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OBRAS-PUBLICAS\"/>
    </mc:Choice>
  </mc:AlternateContent>
  <bookViews>
    <workbookView xWindow="120" yWindow="0" windowWidth="10245" windowHeight="10920"/>
  </bookViews>
  <sheets>
    <sheet name="Reporte de Formatos" sheetId="1" r:id="rId1"/>
    <sheet name="Hidden_1" sheetId="2" r:id="rId2"/>
  </sheets>
  <definedNames>
    <definedName name="_xlnm.Print_Area" localSheetId="0">'Reporte de Formatos'!$A$2:$W$20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<sst xmlns="http://schemas.openxmlformats.org/spreadsheetml/2006/main" count="156" uniqueCount="91">
  <si>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</si>
  <si>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</si>
  <si>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</si>
  <si>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</si>
  <si>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</si>
  <si>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</si>
  <si>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</si>
  <si>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</si>
  <si>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</si>
  <si>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</si>
  <si>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</si>
  <si>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</si>
  <si>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</si>
  <si>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</si>
  <si>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</si>
  <si>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</si>
  <si>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</si>
  <si>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</si>
  <si>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</si>
  <si>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</si>
  <si>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</si>
  <si>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</si>
  <si>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</si>
  <si>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</si>
  <si>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</si>
  <si>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</si>
  <si>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</si>
  <si>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</si>
  <si>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</si>
  <si>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</si>
  <si>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</si>
  <si>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</si>
  <si>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</si>
  <si>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</si>
  <si>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</si>
  <si>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</si>
  <si>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</si>
  <si>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</si>
  <si>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</si>
  <si>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</si>
  <si>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</si>
  <si>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</si>
  <si>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</si>
  <si>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</si>
  <si>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</si>
  <si>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</si>
  <si>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</si>
  <si>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</si>
  <si>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</si>
  <si>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</si>
  <si>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</si>
  <si>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</si>
  <si>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</si>
  <si>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</si>
  <si>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</si>
  <si>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</si>
  <si>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</si>
  <si>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Obras Públicas 2023</t>
  </si>
  <si>
    <t xml:space="preserve">Eficacia </t>
  </si>
  <si>
    <t>Mide el número de expedientes correspondientes a cada obra.</t>
  </si>
  <si>
    <t>Número de expedientes correspondientes a cada obra realizados/número de expedientes correspondientes a cada obra programados*100</t>
  </si>
  <si>
    <t>Porcentaje</t>
  </si>
  <si>
    <t>Mensual</t>
  </si>
  <si>
    <t>Programa Operativo Anual de Obras Públicas</t>
  </si>
  <si>
    <t xml:space="preserve">Dirección de Obras Públicas </t>
  </si>
  <si>
    <t>No hay metas ajustadas en su caso</t>
  </si>
  <si>
    <t xml:space="preserve">I. Realizar la planeación, ejecución y supervisión de obras públicas, con recursos municipales, estatales o federales, teniendo como prioridad cubrir los servicios básicos de los habitantes del municipio de Zempoala. presupuesto financiero y número de beneficiarios.    </t>
  </si>
  <si>
    <t xml:space="preserve">II. Desarrollar proyectos de electrificaciones que permitan atender las necesidades básicas de energía eléctrica en diversas comunidades, considerando aspectos como: nivel de prioridad, presupuesto financiero y número de beneficiarios. </t>
  </si>
  <si>
    <t>III. Gestionar y trabajar de manera coordinada con las instituciones gubernamentales involucradas en la formulación o ejecución de programas, proyectos y acciones para la prestación de servicios básicos como:  apoyo de maquinaria pesada, pavimentación, realización de levantamientos topográficos con CFE, agua potable, drenaje, desazolves, alcantarillado o pluvial.</t>
  </si>
  <si>
    <t xml:space="preserve">IV. Escuchar e involucrar directamente a la ciudadanía en cuanto a sus solicitudes y requerimientos, o cualquier otro tema relacionado a prestación de servicios básicos en materia de obra pública. </t>
  </si>
  <si>
    <t xml:space="preserve">I.Realizar la planeación, ejecución y supervisión de obras públicas, con recursos municipales, estatales o federales, teniendo como prioridad cubrir los servicios básicos de los habitantes del municipio de Zempoala. presupuesto financiero y número de beneficiarios.    </t>
  </si>
  <si>
    <t xml:space="preserve">II. Desarrollar proyectos de electrificaciones que permitan atender las necesidades básicas de energía eléctrica en diversas comunidades, considerando aspectos como: nivel de prioridad, presupuesto financiero y número de beneficiarios.  </t>
  </si>
  <si>
    <t xml:space="preserve">% de expedientes de Obras </t>
  </si>
  <si>
    <t>% de bitácoras de trabajo</t>
  </si>
  <si>
    <t>% de levantamientos topográficos de CFE</t>
  </si>
  <si>
    <t>% de ampliaciones de energía eléctrica</t>
  </si>
  <si>
    <t>% de gestiones con otras instituciones</t>
  </si>
  <si>
    <t xml:space="preserve">% de reuniones con las autoridades auxiliares y la población </t>
  </si>
  <si>
    <t>% de comités de obras ciudadanos de obras públicas</t>
  </si>
  <si>
    <t>Mide el número de creación de bitácoras de obras públicas.</t>
  </si>
  <si>
    <t>Número de bitácoras realizadas/Número de bitácoras realizadas programados*100</t>
  </si>
  <si>
    <t>Mide el número de levantamientos topograficos</t>
  </si>
  <si>
    <t>Número de levantamientos topograficos realizados/número de levantamientos topograficos programados*100</t>
  </si>
  <si>
    <t>Mide el número de ampliaciones de energía electrica</t>
  </si>
  <si>
    <t>Número de ampliaciones de energía electrica realizados/número de ampliaciones de energía electrica programados*100</t>
  </si>
  <si>
    <t>Mide el número de gestiones con otras instituciones.</t>
  </si>
  <si>
    <t>Número de gestiones con otras instituciones realizadas/número de gestiones con otras instituciones programadas*100</t>
  </si>
  <si>
    <t xml:space="preserve">Mide el número de reuniones con las autoridades auxiliares y la población </t>
  </si>
  <si>
    <t>Número de reuniones con las autoridades auxiliares y la población realizadas/número de reuniones con las autoridades auxiliares y la población programadas*100</t>
  </si>
  <si>
    <t>Mide el número de comités de obras ciudadanos de obras públicas</t>
  </si>
  <si>
    <t>Número de comités de obras ciudadanos de obras públicas realizados/número de comités de obras ciudadanos de obras públicas programados*100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</si>
</sst>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W20"/>
    </sheetView>
  </sheetViews>
  <sheetFormatPr baseColWidth="10" defaultColWidth="9.140625" defaultRowHeight="15" x14ac:dyDescent="0.25"/>
  <cols>
    <col min="1" max="1" width="9.140625" style="1"/>
    <col min="2" max="4" width="26.42578125" style="1" customWidth="1"/>
    <col min="5" max="5" width="30.28515625" style="1" customWidth="1"/>
    <col min="6" max="6" width="91.85546875" style="1" customWidth="1"/>
    <col min="7" max="7" width="39.42578125" style="1" customWidth="1"/>
    <col min="8" max="8" width="21.28515625" style="1" customWidth="1"/>
    <col min="9" max="9" width="47.140625" style="1" customWidth="1"/>
    <col min="10" max="10" width="75.7109375" style="1" customWidth="1"/>
    <col min="11" max="17" width="20.28515625" style="1" customWidth="1"/>
    <col min="18" max="19" width="41.5703125" style="1" customWidth="1"/>
    <col min="20" max="20" width="17.5703125" style="1" bestFit="1" customWidth="1"/>
    <col min="21" max="21" width="20" style="1" bestFit="1" customWidth="1"/>
    <col min="22" max="22" width="23" style="1" customWidth="1"/>
    <col min="23" max="16384" width="9.140625" style="1"/>
  </cols>
  <sheetData>
    <row r="1" spans="2:22" hidden="1" x14ac:dyDescent="0.25">
      <c r="B1" s="1">
        <v>44218</v>
      </c>
    </row>
    <row r="5" spans="2:22" x14ac:dyDescent="0.25">
      <c r="B5" s="11" t="s">
        <v>0</v>
      </c>
      <c r="C5" s="11" t="s">
        <v>1</v>
      </c>
      <c r="D5" s="8" t="s">
        <v>2</v>
      </c>
      <c r="E5" s="9"/>
      <c r="F5" s="9"/>
    </row>
    <row r="6" spans="2:22" ht="32.25" customHeight="1" x14ac:dyDescent="0.25">
      <c r="B6" s="6" t="s">
        <v>3</v>
      </c>
      <c r="C6" s="6" t="s">
        <v>4</v>
      </c>
      <c r="D6" s="7" t="s">
        <v>5</v>
      </c>
      <c r="E6" s="5"/>
      <c r="F6" s="5"/>
    </row>
    <row r="7" spans="2:22" hidden="1" x14ac:dyDescent="0.25">
      <c r="B7" s="1" t="s">
        <v>6</v>
      </c>
      <c r="C7" s="1" t="s">
        <v>7</v>
      </c>
      <c r="D7" s="1" t="s">
        <v>7</v>
      </c>
      <c r="E7" s="1" t="s">
        <v>8</v>
      </c>
      <c r="F7" s="1" t="s">
        <v>6</v>
      </c>
      <c r="G7" s="1" t="s">
        <v>6</v>
      </c>
      <c r="H7" s="1" t="s">
        <v>6</v>
      </c>
      <c r="I7" s="1" t="s">
        <v>8</v>
      </c>
      <c r="J7" s="1" t="s">
        <v>8</v>
      </c>
      <c r="K7" s="1" t="s">
        <v>6</v>
      </c>
      <c r="L7" s="1" t="s">
        <v>6</v>
      </c>
      <c r="M7" s="1" t="s">
        <v>6</v>
      </c>
      <c r="N7" s="1" t="s">
        <v>8</v>
      </c>
      <c r="O7" s="1" t="s">
        <v>8</v>
      </c>
      <c r="P7" s="1" t="s">
        <v>8</v>
      </c>
      <c r="Q7" s="1" t="s">
        <v>9</v>
      </c>
      <c r="R7" s="1" t="s">
        <v>8</v>
      </c>
      <c r="S7" s="1" t="s">
        <v>8</v>
      </c>
      <c r="T7" s="1" t="s">
        <v>7</v>
      </c>
      <c r="U7" s="1" t="s">
        <v>10</v>
      </c>
      <c r="V7" s="1" t="s">
        <v>11</v>
      </c>
    </row>
    <row r="8" spans="2:22" hidden="1" x14ac:dyDescent="0.25"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21</v>
      </c>
      <c r="L8" s="1" t="s">
        <v>22</v>
      </c>
      <c r="M8" s="1" t="s">
        <v>23</v>
      </c>
      <c r="N8" s="1" t="s">
        <v>24</v>
      </c>
      <c r="O8" s="1" t="s">
        <v>25</v>
      </c>
      <c r="P8" s="1" t="s">
        <v>26</v>
      </c>
      <c r="Q8" s="1" t="s">
        <v>27</v>
      </c>
      <c r="R8" s="1" t="s">
        <v>28</v>
      </c>
      <c r="S8" s="1" t="s">
        <v>29</v>
      </c>
      <c r="T8" s="1" t="s">
        <v>30</v>
      </c>
      <c r="U8" s="1" t="s">
        <v>31</v>
      </c>
      <c r="V8" s="1" t="s">
        <v>32</v>
      </c>
    </row>
    <row r="10" spans="2:22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  <c r="V11" s="10" t="s">
        <v>54</v>
      </c>
    </row>
    <row r="12" spans="2:22" ht="45" x14ac:dyDescent="0.25">
      <c r="B12" s="2">
        <v>2023</v>
      </c>
      <c r="C12" s="3">
        <v>45200</v>
      </c>
      <c r="D12" s="3">
        <v>45291</v>
      </c>
      <c r="E12" s="2" t="s">
        <v>57</v>
      </c>
      <c r="F12" s="2" t="s">
        <v>70</v>
      </c>
      <c r="G12" s="2" t="s">
        <v>72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>
        <v>33</v>
      </c>
      <c r="N12" s="2">
        <v>23</v>
      </c>
      <c r="O12" s="2"/>
      <c r="P12" s="4">
        <f>23/N12</f>
        <v>1</v>
      </c>
      <c r="Q12" s="2" t="s">
        <v>55</v>
      </c>
      <c r="R12" s="2" t="s">
        <v>63</v>
      </c>
      <c r="S12" s="2" t="s">
        <v>64</v>
      </c>
      <c r="T12" s="3">
        <v>45301</v>
      </c>
      <c r="U12" s="3">
        <v>45301</v>
      </c>
      <c r="V12" s="2" t="s">
        <v>65</v>
      </c>
    </row>
    <row r="13" spans="2:22" ht="45" x14ac:dyDescent="0.25">
      <c r="B13" s="2">
        <v>2023</v>
      </c>
      <c r="C13" s="3">
        <v>45200</v>
      </c>
      <c r="D13" s="3">
        <v>45291</v>
      </c>
      <c r="E13" s="2" t="s">
        <v>57</v>
      </c>
      <c r="F13" s="2" t="s">
        <v>66</v>
      </c>
      <c r="G13" s="2" t="s">
        <v>73</v>
      </c>
      <c r="H13" s="2" t="s">
        <v>58</v>
      </c>
      <c r="I13" s="2" t="s">
        <v>79</v>
      </c>
      <c r="J13" s="2" t="s">
        <v>80</v>
      </c>
      <c r="K13" s="2" t="s">
        <v>61</v>
      </c>
      <c r="L13" s="2" t="s">
        <v>62</v>
      </c>
      <c r="M13" s="2">
        <v>33</v>
      </c>
      <c r="N13" s="2">
        <v>23</v>
      </c>
      <c r="O13" s="2"/>
      <c r="P13" s="4">
        <f>23/N13</f>
        <v>1</v>
      </c>
      <c r="Q13" s="2" t="s">
        <v>55</v>
      </c>
      <c r="R13" s="2" t="s">
        <v>63</v>
      </c>
      <c r="S13" s="2" t="s">
        <v>64</v>
      </c>
      <c r="T13" s="3">
        <v>45301</v>
      </c>
      <c r="U13" s="3">
        <v>45301</v>
      </c>
      <c r="V13" s="2" t="s">
        <v>65</v>
      </c>
    </row>
    <row r="14" spans="2:22" ht="45" x14ac:dyDescent="0.25">
      <c r="B14" s="2">
        <v>2023</v>
      </c>
      <c r="C14" s="3">
        <v>45200</v>
      </c>
      <c r="D14" s="3">
        <v>45291</v>
      </c>
      <c r="E14" s="2" t="s">
        <v>57</v>
      </c>
      <c r="F14" s="2" t="s">
        <v>71</v>
      </c>
      <c r="G14" s="2" t="s">
        <v>74</v>
      </c>
      <c r="H14" s="2" t="s">
        <v>58</v>
      </c>
      <c r="I14" s="2" t="s">
        <v>81</v>
      </c>
      <c r="J14" s="2" t="s">
        <v>82</v>
      </c>
      <c r="K14" s="2" t="s">
        <v>61</v>
      </c>
      <c r="L14" s="2" t="s">
        <v>62</v>
      </c>
      <c r="M14" s="2">
        <v>40</v>
      </c>
      <c r="N14" s="2">
        <v>60</v>
      </c>
      <c r="O14" s="2"/>
      <c r="P14" s="4">
        <f>60/N14</f>
        <v>1</v>
      </c>
      <c r="Q14" s="2" t="s">
        <v>55</v>
      </c>
      <c r="R14" s="2" t="s">
        <v>63</v>
      </c>
      <c r="S14" s="2" t="s">
        <v>64</v>
      </c>
      <c r="T14" s="3">
        <v>45301</v>
      </c>
      <c r="U14" s="3">
        <v>45301</v>
      </c>
      <c r="V14" s="2" t="s">
        <v>65</v>
      </c>
    </row>
    <row r="15" spans="2:22" ht="45" x14ac:dyDescent="0.25">
      <c r="B15" s="2">
        <v>2023</v>
      </c>
      <c r="C15" s="3">
        <v>45200</v>
      </c>
      <c r="D15" s="3">
        <v>45291</v>
      </c>
      <c r="E15" s="2" t="s">
        <v>57</v>
      </c>
      <c r="F15" s="2" t="s">
        <v>67</v>
      </c>
      <c r="G15" s="2" t="s">
        <v>75</v>
      </c>
      <c r="H15" s="2" t="s">
        <v>58</v>
      </c>
      <c r="I15" s="2" t="s">
        <v>83</v>
      </c>
      <c r="J15" s="2" t="s">
        <v>84</v>
      </c>
      <c r="K15" s="2" t="s">
        <v>61</v>
      </c>
      <c r="L15" s="2" t="s">
        <v>62</v>
      </c>
      <c r="M15" s="2">
        <v>20</v>
      </c>
      <c r="N15" s="2">
        <v>25</v>
      </c>
      <c r="O15" s="2"/>
      <c r="P15" s="4">
        <f>25/N15</f>
        <v>1</v>
      </c>
      <c r="Q15" s="2" t="s">
        <v>55</v>
      </c>
      <c r="R15" s="2" t="s">
        <v>63</v>
      </c>
      <c r="S15" s="2" t="s">
        <v>64</v>
      </c>
      <c r="T15" s="3">
        <v>45301</v>
      </c>
      <c r="U15" s="3">
        <v>45301</v>
      </c>
      <c r="V15" s="2" t="s">
        <v>65</v>
      </c>
    </row>
    <row r="16" spans="2:22" ht="60" x14ac:dyDescent="0.25">
      <c r="B16" s="2">
        <v>2023</v>
      </c>
      <c r="C16" s="3">
        <v>45200</v>
      </c>
      <c r="D16" s="3">
        <v>45291</v>
      </c>
      <c r="E16" s="2" t="s">
        <v>57</v>
      </c>
      <c r="F16" s="2" t="s">
        <v>68</v>
      </c>
      <c r="G16" s="2" t="s">
        <v>76</v>
      </c>
      <c r="H16" s="2" t="s">
        <v>58</v>
      </c>
      <c r="I16" s="2" t="s">
        <v>85</v>
      </c>
      <c r="J16" s="2" t="s">
        <v>86</v>
      </c>
      <c r="K16" s="2" t="s">
        <v>61</v>
      </c>
      <c r="L16" s="2" t="s">
        <v>62</v>
      </c>
      <c r="M16" s="2">
        <v>19</v>
      </c>
      <c r="N16" s="2">
        <v>20</v>
      </c>
      <c r="O16" s="2"/>
      <c r="P16" s="4">
        <f>20/N16</f>
        <v>1</v>
      </c>
      <c r="Q16" s="2" t="s">
        <v>55</v>
      </c>
      <c r="R16" s="2" t="s">
        <v>63</v>
      </c>
      <c r="S16" s="2" t="s">
        <v>64</v>
      </c>
      <c r="T16" s="3">
        <v>45301</v>
      </c>
      <c r="U16" s="3">
        <v>45301</v>
      </c>
      <c r="V16" s="2" t="s">
        <v>65</v>
      </c>
    </row>
    <row r="17" spans="2:22" ht="45" x14ac:dyDescent="0.25">
      <c r="B17" s="2">
        <v>2023</v>
      </c>
      <c r="C17" s="3">
        <v>45200</v>
      </c>
      <c r="D17" s="3">
        <v>45291</v>
      </c>
      <c r="E17" s="2" t="s">
        <v>57</v>
      </c>
      <c r="F17" s="2" t="s">
        <v>69</v>
      </c>
      <c r="G17" s="2" t="s">
        <v>77</v>
      </c>
      <c r="H17" s="2" t="s">
        <v>58</v>
      </c>
      <c r="I17" s="2" t="s">
        <v>87</v>
      </c>
      <c r="J17" s="2" t="s">
        <v>88</v>
      </c>
      <c r="K17" s="2" t="s">
        <v>61</v>
      </c>
      <c r="L17" s="2" t="s">
        <v>62</v>
      </c>
      <c r="M17" s="2">
        <v>19</v>
      </c>
      <c r="N17" s="2">
        <v>20</v>
      </c>
      <c r="O17" s="2"/>
      <c r="P17" s="4">
        <f>20/N17</f>
        <v>1</v>
      </c>
      <c r="Q17" s="2" t="s">
        <v>55</v>
      </c>
      <c r="R17" s="2" t="s">
        <v>63</v>
      </c>
      <c r="S17" s="2" t="s">
        <v>64</v>
      </c>
      <c r="T17" s="3">
        <v>45301</v>
      </c>
      <c r="U17" s="3">
        <v>45301</v>
      </c>
      <c r="V17" s="2" t="s">
        <v>65</v>
      </c>
    </row>
    <row r="18" spans="2:22" ht="30" x14ac:dyDescent="0.25">
      <c r="B18" s="2">
        <v>2023</v>
      </c>
      <c r="C18" s="3">
        <v>45200</v>
      </c>
      <c r="D18" s="3">
        <v>45291</v>
      </c>
      <c r="E18" s="2" t="s">
        <v>57</v>
      </c>
      <c r="F18" s="2" t="s">
        <v>69</v>
      </c>
      <c r="G18" s="2" t="s">
        <v>78</v>
      </c>
      <c r="H18" s="2" t="s">
        <v>58</v>
      </c>
      <c r="I18" s="2" t="s">
        <v>89</v>
      </c>
      <c r="J18" s="2" t="s">
        <v>90</v>
      </c>
      <c r="K18" s="2" t="s">
        <v>61</v>
      </c>
      <c r="L18" s="2" t="s">
        <v>62</v>
      </c>
      <c r="M18" s="2">
        <v>33</v>
      </c>
      <c r="N18" s="2">
        <v>23</v>
      </c>
      <c r="O18" s="2"/>
      <c r="P18" s="4">
        <f>23/N18</f>
        <v>1</v>
      </c>
      <c r="Q18" s="2" t="s">
        <v>55</v>
      </c>
      <c r="R18" s="2" t="s">
        <v>63</v>
      </c>
      <c r="S18" s="2" t="s">
        <v>64</v>
      </c>
      <c r="T18" s="3">
        <v>45301</v>
      </c>
      <c r="U18" s="3">
        <v>45301</v>
      </c>
      <c r="V18" s="2" t="s">
        <v>65</v>
      </c>
    </row>
  </sheetData>
  <mergeCells count="3">
    <mergeCell ref="B10:V10"/>
    <mergeCell ref="D5:F5"/>
    <mergeCell ref="D6:F6"/>
  </mergeCells>
  <phoneticPr fontId="1" type="noConversion"/>
  <dataValidations count="1">
    <dataValidation type="list" allowBlank="1" showErrorMessage="1" sqref="Q12:Q20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1787" divId="2023-3_21787" sourceType="printArea" destinationFile="D:\Zempoala\transparencia-69\06_indicadores_de_obj_y_result\OBRAS-PUBLICA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2023-04-19T22:33:45Z</dcterms:created>
  <dcterms:modified xsi:type="dcterms:W3CDTF">2024-04-09T23:22:52Z</dcterms:modified>
</cp:coreProperties>
</file>