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6_indicadores_de_obj_y_result\CULTURA\"/>
    </mc:Choice>
  </mc:AlternateContent>
  <bookViews>
    <workbookView xWindow="14505" yWindow="480" windowWidth="12765" windowHeight="154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Formatos'!$A$2:$V$41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18" i="1" l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<sst xmlns="http://schemas.openxmlformats.org/spreadsheetml/2006/main" count="154" uniqueCount="87">
  <si>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</si>
  <si>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</si>
  <si>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</si>
  <si>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</si>
  <si>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</si>
  <si>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</si>
  <si>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</si>
  <si>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</si>
  <si>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</si>
  <si>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</si>
  <si>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</si>
  <si>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</si>
  <si>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</si>
  <si>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</si>
  <si>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</si>
  <si>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</si>
  <si>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</si>
  <si>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</si>
  <si>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</si>
  <si>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</si>
  <si>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</si>
  <si>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</si>
  <si>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</si>
  <si>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</si>
  <si>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</si>
  <si>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</si>
  <si>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</si>
  <si>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</si>
  <si>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</si>
  <si>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</si>
  <si>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</si>
  <si>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</si>
  <si>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</si>
  <si>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</si>
  <si>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</si>
  <si>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</si>
  <si>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</si>
  <si>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</si>
  <si>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</si>
  <si>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</si>
  <si>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</si>
  <si>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</si>
  <si>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</si>
  <si>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</si>
  <si>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</si>
  <si>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</si>
  <si>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</si>
  <si>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</si>
  <si>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</si>
  <si>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</si>
  <si>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</si>
  <si>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</si>
  <si>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</si>
  <si>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</si>
  <si>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</si>
  <si>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</si>
  <si>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Implementar atividades cívicas y culturales en fechas conmemorables de nuestra nación y municipio.</t>
  </si>
  <si>
    <t>% de llevar a cabo eventos cívicos y culturales en fechas conmemorables de nuestra nación y municipio.</t>
  </si>
  <si>
    <t>Eficacia</t>
  </si>
  <si>
    <t>Mide eventos cívicos y culturales en fechas conmemorables de nuestra nación y municipio.</t>
  </si>
  <si>
    <t>% eventos cívicos y culturales en fechas conmemorables de nuestra nación y municipio</t>
  </si>
  <si>
    <t>Programa Operativo Anual de Cultura</t>
  </si>
  <si>
    <t>Dirección de Cultura</t>
  </si>
  <si>
    <t xml:space="preserve">En el periodo que se informa no se tienen aun metas ajustadas en su caso </t>
  </si>
  <si>
    <t>II.-Difundir las costumbres y tradiciones de las comunidades del municipio, mediante sus ferias patronales.</t>
  </si>
  <si>
    <t>% de llevar a cabo festivales o encuentros culturales que aprovechen los distintivos de Pueblo con Sabor y Pueblo Mágico.</t>
  </si>
  <si>
    <t>Mide llevar a cabo festivlaes o encuentros culturales que aprovechen los distintivos de Pueblo con Sabor y Pueblo Magico.</t>
  </si>
  <si>
    <t>%incitar y promover a los artistas locales del municipio mediante presentaciones en el teatro del pueblo</t>
  </si>
  <si>
    <t xml:space="preserve">III.- Porpiciar la participación activa de las y los habitantes de Zempola en las diversas actividades artísticas y culturales </t>
  </si>
  <si>
    <t>% de invitar y promover a los artistas locales del municipio mediante presentaciones en el teatro del pueblo.</t>
  </si>
  <si>
    <t>Mide invitar y promover a los artistas locales del municipio mediate presentaciones en el teatro del pueblo.</t>
  </si>
  <si>
    <t>% invitar y promover a los artistas locales del municipio mediante presentaiones en el teatro del pueblo.</t>
  </si>
  <si>
    <t>% de crear talleres artísticos y programas que aseguren la participación cultural y artística de las y los jóvenes.</t>
  </si>
  <si>
    <t>Mide crear talleres artísticos yy programas que aseguren  la participación cultural  artística de las y los jovenes</t>
  </si>
  <si>
    <t>% crear tallereres artísticos y programas que aseguren la participación cultural y artística de las y los jóvenes</t>
  </si>
  <si>
    <t>% de dar seguimiento a los ensayos de la Banda de Marcha de Zempoala.</t>
  </si>
  <si>
    <t>Mide dar seguimiento a los ensayos de la Banda de Marcha de Zempoala</t>
  </si>
  <si>
    <t>% dar seguimiento a los ensayos de la Banda de Marcha de Zempoala</t>
  </si>
  <si>
    <t>% de dar seguimiento a las presentaciones de la Banda de Marcha de Zempoala.</t>
  </si>
  <si>
    <t>Mide dar seguimiento a las presetaciones de la Banda de Marcha de Zempoala</t>
  </si>
  <si>
    <t>%dar segumiento a las presentaciones de la Banda de Marcha de Zempoala</t>
  </si>
  <si>
    <t>IV.- Crear el Museo Bicentenario con el objetivo de resguardar la historia de Zempoala</t>
  </si>
  <si>
    <t>% de crear el proyecto del Museo Bicentenario de Zempoala.</t>
  </si>
  <si>
    <t>Mide dar seguimiento a la creación del Museo Bicentenario de Zempoala</t>
  </si>
  <si>
    <t>% de crear el proyecto del Museo Bicentenario de Zempoala</t>
  </si>
  <si>
    <t>Trimestral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</si>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</sst>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LTURA\TRANSPARENCIA%202024\PRIMER%20TRIMESTRES\a69_f5%20Cultura_%201er%20trim%20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2" zoomScaleNormal="100" workbookViewId="0">
      <selection activeCell="A2" sqref="A2:V41"/>
    </sheetView>
  </sheetViews>
  <sheetFormatPr baseColWidth="10" defaultColWidth="9.140625" defaultRowHeight="15" x14ac:dyDescent="0.25"/>
  <cols>
    <col min="1" max="1" width="9.140625" style="1"/>
    <col min="2" max="4" width="24.5703125" style="1" customWidth="1"/>
    <col min="5" max="5" width="64.7109375" style="1" customWidth="1"/>
    <col min="6" max="6" width="67.28515625" style="1" customWidth="1"/>
    <col min="7" max="7" width="17.5703125" style="1" customWidth="1"/>
    <col min="8" max="8" width="65.28515625" style="1" customWidth="1"/>
    <col min="9" max="9" width="62.85546875" style="1" customWidth="1"/>
    <col min="10" max="10" width="62.5703125" style="1" customWidth="1"/>
    <col min="11" max="16" width="21.7109375" style="1" customWidth="1"/>
    <col min="17" max="17" width="24.28515625" style="1" customWidth="1"/>
    <col min="18" max="18" width="22.5703125" style="1" customWidth="1"/>
    <col min="19" max="19" width="41" style="1" customWidth="1"/>
    <col min="20" max="20" width="17.28515625" style="1" customWidth="1"/>
    <col min="21" max="21" width="45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8" t="s">
        <v>3</v>
      </c>
      <c r="E5" s="9"/>
      <c r="F5" s="9"/>
    </row>
    <row r="6" spans="2:21" ht="32.25" customHeight="1" x14ac:dyDescent="0.25">
      <c r="B6" s="6" t="s">
        <v>4</v>
      </c>
      <c r="C6" s="6" t="s">
        <v>5</v>
      </c>
      <c r="D6" s="7" t="s">
        <v>6</v>
      </c>
      <c r="E6" s="5"/>
      <c r="F6" s="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25.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30" x14ac:dyDescent="0.25">
      <c r="B12" s="2">
        <v>2024</v>
      </c>
      <c r="C12" s="3">
        <v>45292</v>
      </c>
      <c r="D12" s="3">
        <v>45381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60</v>
      </c>
      <c r="J12" s="2" t="s">
        <v>60</v>
      </c>
      <c r="K12" s="2" t="s">
        <v>86</v>
      </c>
      <c r="L12" s="2" t="s">
        <v>85</v>
      </c>
      <c r="M12" s="2">
        <v>3</v>
      </c>
      <c r="N12" s="2">
        <v>4</v>
      </c>
      <c r="O12" s="2"/>
      <c r="P12" s="4">
        <f>(1+0+1)/4</f>
        <v>0.5</v>
      </c>
      <c r="Q12" s="2" t="s">
        <v>54</v>
      </c>
      <c r="R12" s="2" t="s">
        <v>61</v>
      </c>
      <c r="S12" s="2" t="s">
        <v>62</v>
      </c>
      <c r="T12" s="3">
        <v>45390</v>
      </c>
      <c r="U12" s="2" t="s">
        <v>63</v>
      </c>
    </row>
    <row r="13" spans="2:21" ht="30" x14ac:dyDescent="0.25">
      <c r="B13" s="2">
        <v>2024</v>
      </c>
      <c r="C13" s="3">
        <v>45292</v>
      </c>
      <c r="D13" s="3">
        <v>45381</v>
      </c>
      <c r="E13" s="2" t="s">
        <v>64</v>
      </c>
      <c r="F13" s="2" t="s">
        <v>65</v>
      </c>
      <c r="G13" s="2" t="s">
        <v>58</v>
      </c>
      <c r="H13" s="2" t="s">
        <v>66</v>
      </c>
      <c r="I13" s="2" t="s">
        <v>67</v>
      </c>
      <c r="J13" s="2" t="s">
        <v>67</v>
      </c>
      <c r="K13" s="2" t="s">
        <v>86</v>
      </c>
      <c r="L13" s="2" t="s">
        <v>85</v>
      </c>
      <c r="M13" s="2">
        <v>7</v>
      </c>
      <c r="N13" s="2">
        <v>8</v>
      </c>
      <c r="O13" s="2"/>
      <c r="P13" s="4">
        <f>(1+0+1)/8</f>
        <v>0.25</v>
      </c>
      <c r="Q13" s="2" t="s">
        <v>54</v>
      </c>
      <c r="R13" s="2" t="s">
        <v>61</v>
      </c>
      <c r="S13" s="2" t="s">
        <v>62</v>
      </c>
      <c r="T13" s="3">
        <v>45390</v>
      </c>
      <c r="U13" s="2" t="s">
        <v>63</v>
      </c>
    </row>
    <row r="14" spans="2:21" ht="30" x14ac:dyDescent="0.25">
      <c r="B14" s="2">
        <v>2024</v>
      </c>
      <c r="C14" s="3">
        <v>45292</v>
      </c>
      <c r="D14" s="3">
        <v>45381</v>
      </c>
      <c r="E14" s="2" t="s">
        <v>68</v>
      </c>
      <c r="F14" s="2" t="s">
        <v>69</v>
      </c>
      <c r="G14" s="2" t="s">
        <v>58</v>
      </c>
      <c r="H14" s="2" t="s">
        <v>70</v>
      </c>
      <c r="I14" s="2" t="s">
        <v>71</v>
      </c>
      <c r="J14" s="2" t="s">
        <v>71</v>
      </c>
      <c r="K14" s="2" t="s">
        <v>86</v>
      </c>
      <c r="L14" s="2" t="s">
        <v>85</v>
      </c>
      <c r="M14" s="2">
        <v>8</v>
      </c>
      <c r="N14" s="2">
        <v>9</v>
      </c>
      <c r="O14" s="2"/>
      <c r="P14" s="4">
        <f>(0+0+1)/9</f>
        <v>0.1111111111111111</v>
      </c>
      <c r="Q14" s="2" t="s">
        <v>54</v>
      </c>
      <c r="R14" s="2" t="s">
        <v>61</v>
      </c>
      <c r="S14" s="2" t="s">
        <v>62</v>
      </c>
      <c r="T14" s="3">
        <v>45390</v>
      </c>
      <c r="U14" s="2" t="s">
        <v>63</v>
      </c>
    </row>
    <row r="15" spans="2:21" ht="30" x14ac:dyDescent="0.25">
      <c r="B15" s="2">
        <v>2024</v>
      </c>
      <c r="C15" s="3">
        <v>45292</v>
      </c>
      <c r="D15" s="3">
        <v>45381</v>
      </c>
      <c r="E15" s="2" t="s">
        <v>68</v>
      </c>
      <c r="F15" s="2" t="s">
        <v>72</v>
      </c>
      <c r="G15" s="2" t="s">
        <v>58</v>
      </c>
      <c r="H15" s="2" t="s">
        <v>73</v>
      </c>
      <c r="I15" s="2" t="s">
        <v>74</v>
      </c>
      <c r="J15" s="2" t="s">
        <v>74</v>
      </c>
      <c r="K15" s="2" t="s">
        <v>86</v>
      </c>
      <c r="L15" s="2" t="s">
        <v>85</v>
      </c>
      <c r="M15" s="2">
        <v>2</v>
      </c>
      <c r="N15" s="2">
        <v>3</v>
      </c>
      <c r="O15" s="2"/>
      <c r="P15" s="4">
        <f>(0+1+0)/3</f>
        <v>0.33333333333333331</v>
      </c>
      <c r="Q15" s="2" t="s">
        <v>54</v>
      </c>
      <c r="R15" s="2" t="s">
        <v>61</v>
      </c>
      <c r="S15" s="2" t="s">
        <v>62</v>
      </c>
      <c r="T15" s="3">
        <v>45390</v>
      </c>
      <c r="U15" s="2" t="s">
        <v>63</v>
      </c>
    </row>
    <row r="16" spans="2:21" ht="30" x14ac:dyDescent="0.25">
      <c r="B16" s="2">
        <v>2024</v>
      </c>
      <c r="C16" s="3">
        <v>45292</v>
      </c>
      <c r="D16" s="3">
        <v>45381</v>
      </c>
      <c r="E16" s="2" t="s">
        <v>68</v>
      </c>
      <c r="F16" s="2" t="s">
        <v>75</v>
      </c>
      <c r="G16" s="2" t="s">
        <v>58</v>
      </c>
      <c r="H16" s="2" t="s">
        <v>76</v>
      </c>
      <c r="I16" s="2" t="s">
        <v>77</v>
      </c>
      <c r="J16" s="2" t="s">
        <v>77</v>
      </c>
      <c r="K16" s="2" t="s">
        <v>86</v>
      </c>
      <c r="L16" s="2" t="s">
        <v>85</v>
      </c>
      <c r="M16" s="2">
        <v>70</v>
      </c>
      <c r="N16" s="2">
        <v>80</v>
      </c>
      <c r="O16" s="2"/>
      <c r="P16" s="4">
        <f>(11+12+13)/70</f>
        <v>0.51428571428571423</v>
      </c>
      <c r="Q16" s="2" t="s">
        <v>54</v>
      </c>
      <c r="R16" s="2" t="s">
        <v>61</v>
      </c>
      <c r="S16" s="2" t="s">
        <v>62</v>
      </c>
      <c r="T16" s="3">
        <v>45390</v>
      </c>
      <c r="U16" s="2" t="s">
        <v>63</v>
      </c>
    </row>
    <row r="17" spans="2:21" ht="30" x14ac:dyDescent="0.25">
      <c r="B17" s="2">
        <v>2024</v>
      </c>
      <c r="C17" s="3">
        <v>45292</v>
      </c>
      <c r="D17" s="3">
        <v>45381</v>
      </c>
      <c r="E17" s="2" t="s">
        <v>68</v>
      </c>
      <c r="F17" s="2" t="s">
        <v>78</v>
      </c>
      <c r="G17" s="2" t="s">
        <v>58</v>
      </c>
      <c r="H17" s="2" t="s">
        <v>79</v>
      </c>
      <c r="I17" s="2" t="s">
        <v>80</v>
      </c>
      <c r="J17" s="2" t="s">
        <v>80</v>
      </c>
      <c r="K17" s="2" t="s">
        <v>86</v>
      </c>
      <c r="L17" s="2" t="s">
        <v>85</v>
      </c>
      <c r="M17" s="2">
        <v>8</v>
      </c>
      <c r="N17" s="2">
        <v>7</v>
      </c>
      <c r="O17" s="2"/>
      <c r="P17" s="4">
        <f>(0+1+0)/7</f>
        <v>0.14285714285714285</v>
      </c>
      <c r="Q17" s="2" t="s">
        <v>54</v>
      </c>
      <c r="R17" s="2" t="s">
        <v>61</v>
      </c>
      <c r="S17" s="2" t="s">
        <v>62</v>
      </c>
      <c r="T17" s="3">
        <v>45390</v>
      </c>
      <c r="U17" s="2" t="s">
        <v>63</v>
      </c>
    </row>
    <row r="18" spans="2:21" ht="30" x14ac:dyDescent="0.25">
      <c r="B18" s="2">
        <v>2024</v>
      </c>
      <c r="C18" s="3">
        <v>45292</v>
      </c>
      <c r="D18" s="3">
        <v>45381</v>
      </c>
      <c r="E18" s="2" t="s">
        <v>81</v>
      </c>
      <c r="F18" s="2" t="s">
        <v>82</v>
      </c>
      <c r="G18" s="2" t="s">
        <v>58</v>
      </c>
      <c r="H18" s="2" t="s">
        <v>83</v>
      </c>
      <c r="I18" s="2" t="s">
        <v>84</v>
      </c>
      <c r="J18" s="2" t="s">
        <v>84</v>
      </c>
      <c r="K18" s="2" t="s">
        <v>86</v>
      </c>
      <c r="L18" s="2" t="s">
        <v>85</v>
      </c>
      <c r="M18" s="2">
        <v>0</v>
      </c>
      <c r="N18" s="2">
        <v>1</v>
      </c>
      <c r="O18" s="2"/>
      <c r="P18" s="4">
        <f>(0+0+0)/1</f>
        <v>0</v>
      </c>
      <c r="Q18" s="2" t="s">
        <v>54</v>
      </c>
      <c r="R18" s="2" t="s">
        <v>61</v>
      </c>
      <c r="S18" s="2" t="s">
        <v>62</v>
      </c>
      <c r="T18" s="3">
        <v>45390</v>
      </c>
      <c r="U18" s="2" t="s">
        <v>63</v>
      </c>
    </row>
  </sheetData>
  <mergeCells count="3">
    <mergeCell ref="B10:U10"/>
    <mergeCell ref="D5:F5"/>
    <mergeCell ref="D6:F6"/>
  </mergeCells>
  <dataValidations count="2">
    <dataValidation type="list" allowBlank="1" showErrorMessage="1" sqref="Q19:Q205">
      <formula1>Hidden_115</formula1>
    </dataValidation>
    <dataValidation type="list" allowBlank="1" showErrorMessage="1" sqref="Q12:Q18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5041" divId="2024-1_25041" sourceType="printArea" destinationFile="F:\Zempoala\transparencia-69\06_indicadores_de_obj_y_result\CULTURA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2024-05-13T20:21:39Z</dcterms:created>
  <dcterms:modified xsi:type="dcterms:W3CDTF">2024-06-08T02:23:30Z</dcterms:modified>
</cp:coreProperties>
</file>