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5" i="1" l="1"/>
  <c r="O24" i="1"/>
  <c r="O23" i="1"/>
  <c r="O22" i="1"/>
  <c r="O21" i="1" l="1"/>
  <c r="O20" i="1"/>
  <c r="O19" i="1"/>
  <c r="O18" i="1"/>
  <c r="O17" i="1"/>
  <c r="O16" i="1"/>
  <c r="O14" i="1"/>
  <c r="O13" i="1"/>
  <c r="O12" i="1"/>
  <c r="O15" i="1" l="1"/>
</calcChain>
</file>

<file path=xl/sharedStrings.xml><?xml version="1.0" encoding="utf-8"?>
<sst xmlns="http://schemas.openxmlformats.org/spreadsheetml/2006/main" count="228" uniqueCount="126">
  <si>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</si>
  <si>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</si>
  <si>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</si>
  <si>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</si>
  <si>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</si>
  <si>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</si>
  <si>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</si>
  <si>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</si>
  <si>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</si>
  <si>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</si>
  <si>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</si>
  <si>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</si>
  <si>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</si>
  <si>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</si>
  <si>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</si>
  <si>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</si>
  <si>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</si>
  <si>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</si>
  <si>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</si>
  <si>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</si>
  <si>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</si>
  <si>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</si>
  <si>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</si>
  <si>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</si>
  <si>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</si>
  <si>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</si>
  <si>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</si>
  <si>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</si>
  <si>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</si>
  <si>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</si>
  <si>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</si>
  <si>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</si>
  <si>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</si>
  <si>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</si>
  <si>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</si>
  <si>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</si>
  <si>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</si>
  <si>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</si>
  <si>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</si>
  <si>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</si>
  <si>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</si>
  <si>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</si>
  <si>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</si>
  <si>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</si>
  <si>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</si>
  <si>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</si>
  <si>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</si>
  <si>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</si>
  <si>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</si>
  <si>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</si>
  <si>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</si>
  <si>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</si>
  <si>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</si>
  <si>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</si>
  <si>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</si>
  <si>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</si>
  <si>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</si>
  <si>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</si>
  <si>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Dirección de Limpias</t>
  </si>
  <si>
    <t xml:space="preserve"> </t>
  </si>
  <si>
    <t xml:space="preserve">  </t>
  </si>
  <si>
    <t>I.- Cumplir al 100% con reportes y solicitudes  de la ciudadania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</si>
  <si>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</si>
  <si>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</si>
  <si>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</si>
  <si>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</si>
  <si>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</si>
  <si>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</si>
  <si>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</si>
  <si>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</si>
  <si>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</si>
  <si>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</si>
  <si>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</si>
  <si>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</si>
  <si>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</si>
  <si>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</si>
  <si>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</si>
  <si>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</si>
  <si>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</si>
  <si>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</si>
  <si>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Limpieza manual  en los labaderos y exconvento de todos los santos</t>
  </si>
  <si>
    <t>Eficacia</t>
  </si>
  <si>
    <t xml:space="preserve">% Limpieza manual  </t>
  </si>
  <si>
    <t>Direccion de Alumbrado Público</t>
  </si>
  <si>
    <t>Direccion de Limpias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</si>
  <si>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</si>
  <si>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</si>
  <si>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</si>
  <si>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</si>
  <si>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 xml:space="preserve"> Programar los servicios de mantenimiento en parques y jardines, areas verdes, panteones, centros de salud   e Instituciones Educativas</t>
  </si>
  <si>
    <t xml:space="preserve"> Realizar periodicamente  visitas de campo en las lineas de drenaje  para que se limpien antes de tiempo de lluvias</t>
  </si>
  <si>
    <t>Elaborar un cronograma de actividades  en base a las solicitudes recibidas y recursos existentes</t>
  </si>
  <si>
    <t xml:space="preserve"> dar a conocer  a los trabajadores,  las indicaciones correspondientes al buen manejo de maquinas y herramientas para un mejor  desarrollo de las actividades</t>
  </si>
  <si>
    <t>Dirección de Servicios Generales</t>
  </si>
  <si>
    <t xml:space="preserve">Programa Operativo Anual de Dirección de Alumbrado </t>
  </si>
  <si>
    <t>Programa Operativo Anual de Dirección de Limpias</t>
  </si>
  <si>
    <t>Programa Operativo Anuel de Dirección de Limpia</t>
  </si>
  <si>
    <t>Programa Operativo Anual de Direccion de Servicios Municipales</t>
  </si>
  <si>
    <t>II.-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</si>
  <si>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</si>
  <si>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</si>
  <si>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</si>
  <si>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 xml:space="preserve"> 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</si>
  <si>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</si>
  <si>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</si>
  <si>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</si>
  <si>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</si>
  <si>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</si>
  <si>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</si>
  <si>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</si>
  <si>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</si>
  <si>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</si>
  <si>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</si>
  <si>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Al reporte de este trimestre no se tienen Metas ajustadas en su caso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</si>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</sst>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6" width="46.140625" style="1" customWidth="1"/>
    <col min="7" max="7" width="20" style="1" bestFit="1" customWidth="1"/>
    <col min="8" max="8" width="43.85546875" style="1" customWidth="1"/>
    <col min="9" max="9" width="70.28515625" style="1" customWidth="1"/>
    <col min="10" max="16" width="25.42578125" style="1" customWidth="1"/>
    <col min="17" max="17" width="41.5703125" style="1" bestFit="1" customWidth="1"/>
    <col min="18" max="18" width="38.7109375" style="1" customWidth="1"/>
    <col min="19" max="20" width="21.28515625" style="1" customWidth="1"/>
    <col min="21" max="21" width="33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0" t="s">
        <v>3</v>
      </c>
      <c r="E5" s="11"/>
      <c r="F5" s="11"/>
    </row>
    <row r="6" spans="2:21" ht="58.5" customHeight="1" x14ac:dyDescent="0.25">
      <c r="B6" s="16" t="s">
        <v>4</v>
      </c>
      <c r="C6" s="16" t="s">
        <v>5</v>
      </c>
      <c r="D6" s="17" t="s">
        <v>6</v>
      </c>
      <c r="E6" s="18"/>
      <c r="F6" s="1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38.2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5" x14ac:dyDescent="0.25">
      <c r="B12" s="2">
        <v>2022</v>
      </c>
      <c r="C12" s="3">
        <v>44562</v>
      </c>
      <c r="D12" s="3">
        <v>44651</v>
      </c>
      <c r="E12" s="2" t="s">
        <v>61</v>
      </c>
      <c r="F12" s="2" t="s">
        <v>62</v>
      </c>
      <c r="G12" s="2" t="s">
        <v>81</v>
      </c>
      <c r="H12" s="2" t="s">
        <v>71</v>
      </c>
      <c r="I12" s="4" t="s">
        <v>111</v>
      </c>
      <c r="J12" s="2" t="s">
        <v>56</v>
      </c>
      <c r="K12" s="2" t="s">
        <v>57</v>
      </c>
      <c r="L12" s="2">
        <v>1600</v>
      </c>
      <c r="M12" s="2">
        <v>1800</v>
      </c>
      <c r="N12" s="2" t="s">
        <v>60</v>
      </c>
      <c r="O12" s="5">
        <f>135/1800</f>
        <v>7.4999999999999997E-2</v>
      </c>
      <c r="P12" s="2" t="s">
        <v>54</v>
      </c>
      <c r="Q12" s="2" t="s">
        <v>94</v>
      </c>
      <c r="R12" s="2" t="s">
        <v>83</v>
      </c>
      <c r="S12" s="3">
        <v>44661</v>
      </c>
      <c r="T12" s="3">
        <v>44661</v>
      </c>
      <c r="U12" s="2" t="s">
        <v>113</v>
      </c>
    </row>
    <row r="13" spans="2:21" ht="30" x14ac:dyDescent="0.25">
      <c r="B13" s="2">
        <v>2022</v>
      </c>
      <c r="C13" s="3">
        <v>44562</v>
      </c>
      <c r="D13" s="3">
        <v>44651</v>
      </c>
      <c r="E13" s="2" t="s">
        <v>98</v>
      </c>
      <c r="F13" s="2" t="s">
        <v>63</v>
      </c>
      <c r="G13" s="2" t="s">
        <v>81</v>
      </c>
      <c r="H13" s="2" t="s">
        <v>72</v>
      </c>
      <c r="I13" s="6" t="s">
        <v>112</v>
      </c>
      <c r="J13" s="2" t="s">
        <v>56</v>
      </c>
      <c r="K13" s="2" t="s">
        <v>57</v>
      </c>
      <c r="L13" s="4">
        <v>2000</v>
      </c>
      <c r="M13" s="2">
        <v>2200</v>
      </c>
      <c r="N13" s="2" t="s">
        <v>59</v>
      </c>
      <c r="O13" s="7">
        <f>320/1200</f>
        <v>0.26666666666666666</v>
      </c>
      <c r="P13" s="4" t="s">
        <v>54</v>
      </c>
      <c r="Q13" s="2" t="s">
        <v>94</v>
      </c>
      <c r="R13" s="4" t="s">
        <v>83</v>
      </c>
      <c r="S13" s="3">
        <v>44661</v>
      </c>
      <c r="T13" s="3">
        <v>44661</v>
      </c>
      <c r="U13" s="2" t="s">
        <v>113</v>
      </c>
    </row>
    <row r="14" spans="2:21" ht="30" x14ac:dyDescent="0.25">
      <c r="B14" s="2">
        <v>2022</v>
      </c>
      <c r="C14" s="3">
        <v>44562</v>
      </c>
      <c r="D14" s="3">
        <v>44651</v>
      </c>
      <c r="E14" s="2" t="s">
        <v>99</v>
      </c>
      <c r="F14" s="2" t="s">
        <v>64</v>
      </c>
      <c r="G14" s="2" t="s">
        <v>81</v>
      </c>
      <c r="H14" s="2" t="s">
        <v>73</v>
      </c>
      <c r="I14" s="6" t="s">
        <v>114</v>
      </c>
      <c r="J14" s="2" t="s">
        <v>56</v>
      </c>
      <c r="K14" s="2" t="s">
        <v>57</v>
      </c>
      <c r="L14" s="2">
        <v>3400</v>
      </c>
      <c r="M14" s="2">
        <v>3564</v>
      </c>
      <c r="N14" s="2" t="s">
        <v>59</v>
      </c>
      <c r="O14" s="7">
        <f>650/3564</f>
        <v>0.18237934904601572</v>
      </c>
      <c r="P14" s="4" t="s">
        <v>54</v>
      </c>
      <c r="Q14" s="2" t="s">
        <v>94</v>
      </c>
      <c r="R14" s="4" t="s">
        <v>83</v>
      </c>
      <c r="S14" s="8">
        <v>44661</v>
      </c>
      <c r="T14" s="8">
        <v>44661</v>
      </c>
      <c r="U14" s="2" t="s">
        <v>113</v>
      </c>
    </row>
    <row r="15" spans="2:21" ht="30" x14ac:dyDescent="0.25">
      <c r="B15" s="2">
        <v>2022</v>
      </c>
      <c r="C15" s="3">
        <v>44562</v>
      </c>
      <c r="D15" s="3">
        <v>44651</v>
      </c>
      <c r="E15" s="2" t="s">
        <v>100</v>
      </c>
      <c r="F15" s="2" t="s">
        <v>65</v>
      </c>
      <c r="G15" s="2" t="s">
        <v>81</v>
      </c>
      <c r="H15" s="2" t="s">
        <v>74</v>
      </c>
      <c r="I15" s="6" t="s">
        <v>115</v>
      </c>
      <c r="J15" s="2" t="s">
        <v>56</v>
      </c>
      <c r="K15" s="2" t="s">
        <v>57</v>
      </c>
      <c r="L15" s="2">
        <v>144</v>
      </c>
      <c r="M15" s="2">
        <v>150</v>
      </c>
      <c r="N15" s="2"/>
      <c r="O15" s="7">
        <f>22/150</f>
        <v>0.14666666666666667</v>
      </c>
      <c r="P15" s="4" t="s">
        <v>54</v>
      </c>
      <c r="Q15" s="2" t="s">
        <v>94</v>
      </c>
      <c r="R15" s="4" t="s">
        <v>83</v>
      </c>
      <c r="S15" s="3">
        <v>44661</v>
      </c>
      <c r="T15" s="3">
        <v>44661</v>
      </c>
      <c r="U15" s="2" t="s">
        <v>113</v>
      </c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101</v>
      </c>
      <c r="F16" s="2" t="s">
        <v>66</v>
      </c>
      <c r="G16" s="2" t="s">
        <v>81</v>
      </c>
      <c r="H16" s="2" t="s">
        <v>75</v>
      </c>
      <c r="I16" s="6" t="s">
        <v>116</v>
      </c>
      <c r="J16" s="2" t="s">
        <v>56</v>
      </c>
      <c r="K16" s="2" t="s">
        <v>57</v>
      </c>
      <c r="L16" s="2">
        <v>1100</v>
      </c>
      <c r="M16" s="2">
        <v>1200</v>
      </c>
      <c r="N16" s="2"/>
      <c r="O16" s="7">
        <f>190/1200</f>
        <v>0.15833333333333333</v>
      </c>
      <c r="P16" s="4" t="s">
        <v>54</v>
      </c>
      <c r="Q16" s="2" t="s">
        <v>94</v>
      </c>
      <c r="R16" s="4" t="s">
        <v>83</v>
      </c>
      <c r="S16" s="3">
        <v>44661</v>
      </c>
      <c r="T16" s="3">
        <v>44661</v>
      </c>
      <c r="U16" s="2" t="s">
        <v>113</v>
      </c>
    </row>
    <row r="17" spans="2:21" ht="30" x14ac:dyDescent="0.25">
      <c r="B17" s="2">
        <v>2022</v>
      </c>
      <c r="C17" s="3">
        <v>44562</v>
      </c>
      <c r="D17" s="3">
        <v>44651</v>
      </c>
      <c r="E17" s="2" t="s">
        <v>102</v>
      </c>
      <c r="F17" s="2" t="s">
        <v>67</v>
      </c>
      <c r="G17" s="2" t="s">
        <v>81</v>
      </c>
      <c r="H17" s="2" t="s">
        <v>76</v>
      </c>
      <c r="I17" s="6" t="s">
        <v>117</v>
      </c>
      <c r="J17" s="2" t="s">
        <v>56</v>
      </c>
      <c r="K17" s="2" t="s">
        <v>57</v>
      </c>
      <c r="L17" s="2">
        <v>5760</v>
      </c>
      <c r="M17" s="2">
        <v>5760</v>
      </c>
      <c r="N17" s="2" t="s">
        <v>59</v>
      </c>
      <c r="O17" s="7">
        <f>1440/5760</f>
        <v>0.25</v>
      </c>
      <c r="P17" s="2" t="s">
        <v>54</v>
      </c>
      <c r="Q17" s="4" t="s">
        <v>95</v>
      </c>
      <c r="R17" s="4" t="s">
        <v>84</v>
      </c>
      <c r="S17" s="8">
        <v>44661</v>
      </c>
      <c r="T17" s="8">
        <v>44661</v>
      </c>
      <c r="U17" s="2" t="s">
        <v>113</v>
      </c>
    </row>
    <row r="18" spans="2:21" ht="45" x14ac:dyDescent="0.25">
      <c r="B18" s="2">
        <v>2022</v>
      </c>
      <c r="C18" s="3">
        <v>44562</v>
      </c>
      <c r="D18" s="3">
        <v>44651</v>
      </c>
      <c r="E18" s="2" t="s">
        <v>103</v>
      </c>
      <c r="F18" s="2" t="s">
        <v>68</v>
      </c>
      <c r="G18" s="2" t="s">
        <v>81</v>
      </c>
      <c r="H18" s="2" t="s">
        <v>77</v>
      </c>
      <c r="I18" s="6" t="s">
        <v>118</v>
      </c>
      <c r="J18" s="2" t="s">
        <v>56</v>
      </c>
      <c r="K18" s="2" t="s">
        <v>57</v>
      </c>
      <c r="L18" s="2">
        <v>1200</v>
      </c>
      <c r="M18" s="2">
        <v>1200</v>
      </c>
      <c r="N18" s="2"/>
      <c r="O18" s="9">
        <f>300/1200</f>
        <v>0.25</v>
      </c>
      <c r="P18" s="4" t="s">
        <v>54</v>
      </c>
      <c r="Q18" s="4" t="s">
        <v>95</v>
      </c>
      <c r="R18" s="4" t="s">
        <v>58</v>
      </c>
      <c r="S18" s="3">
        <v>44661</v>
      </c>
      <c r="T18" s="3">
        <v>44661</v>
      </c>
      <c r="U18" s="2" t="s">
        <v>113</v>
      </c>
    </row>
    <row r="19" spans="2:21" ht="45" x14ac:dyDescent="0.25">
      <c r="B19" s="2">
        <v>2022</v>
      </c>
      <c r="C19" s="3">
        <v>44562</v>
      </c>
      <c r="D19" s="3">
        <v>44651</v>
      </c>
      <c r="E19" s="2" t="s">
        <v>104</v>
      </c>
      <c r="F19" s="2" t="s">
        <v>69</v>
      </c>
      <c r="G19" s="2" t="s">
        <v>81</v>
      </c>
      <c r="H19" s="2" t="s">
        <v>78</v>
      </c>
      <c r="I19" s="6" t="s">
        <v>119</v>
      </c>
      <c r="J19" s="2" t="s">
        <v>56</v>
      </c>
      <c r="K19" s="2" t="s">
        <v>57</v>
      </c>
      <c r="L19" s="2">
        <v>576</v>
      </c>
      <c r="M19" s="2">
        <v>576</v>
      </c>
      <c r="N19" s="2"/>
      <c r="O19" s="9">
        <f>144/576</f>
        <v>0.25</v>
      </c>
      <c r="P19" s="4" t="s">
        <v>54</v>
      </c>
      <c r="Q19" s="4" t="s">
        <v>96</v>
      </c>
      <c r="R19" s="4" t="s">
        <v>58</v>
      </c>
      <c r="S19" s="3">
        <v>44661</v>
      </c>
      <c r="T19" s="3">
        <v>44661</v>
      </c>
      <c r="U19" s="2" t="s">
        <v>113</v>
      </c>
    </row>
    <row r="20" spans="2:21" ht="60" x14ac:dyDescent="0.25">
      <c r="B20" s="2">
        <v>2022</v>
      </c>
      <c r="C20" s="3">
        <v>44562</v>
      </c>
      <c r="D20" s="3">
        <v>44651</v>
      </c>
      <c r="E20" s="2" t="s">
        <v>105</v>
      </c>
      <c r="F20" s="2" t="s">
        <v>70</v>
      </c>
      <c r="G20" s="2" t="s">
        <v>81</v>
      </c>
      <c r="H20" s="2" t="s">
        <v>79</v>
      </c>
      <c r="I20" s="6" t="s">
        <v>120</v>
      </c>
      <c r="J20" s="2" t="s">
        <v>56</v>
      </c>
      <c r="K20" s="2" t="s">
        <v>57</v>
      </c>
      <c r="L20" s="2">
        <v>1800</v>
      </c>
      <c r="M20" s="2">
        <v>1800</v>
      </c>
      <c r="N20" s="2"/>
      <c r="O20" s="9">
        <f>450/1800</f>
        <v>0.25</v>
      </c>
      <c r="P20" s="4" t="s">
        <v>54</v>
      </c>
      <c r="Q20" s="4" t="s">
        <v>95</v>
      </c>
      <c r="R20" s="4" t="s">
        <v>58</v>
      </c>
      <c r="S20" s="8">
        <v>44661</v>
      </c>
      <c r="T20" s="8">
        <v>44661</v>
      </c>
      <c r="U20" s="2" t="s">
        <v>113</v>
      </c>
    </row>
    <row r="21" spans="2:21" ht="30" x14ac:dyDescent="0.25">
      <c r="B21" s="2">
        <v>2022</v>
      </c>
      <c r="C21" s="3">
        <v>44562</v>
      </c>
      <c r="D21" s="3">
        <v>44651</v>
      </c>
      <c r="E21" s="2" t="s">
        <v>106</v>
      </c>
      <c r="F21" s="2" t="s">
        <v>82</v>
      </c>
      <c r="G21" s="2" t="s">
        <v>81</v>
      </c>
      <c r="H21" s="2" t="s">
        <v>80</v>
      </c>
      <c r="I21" s="6" t="s">
        <v>121</v>
      </c>
      <c r="J21" s="2" t="s">
        <v>56</v>
      </c>
      <c r="K21" s="2" t="s">
        <v>57</v>
      </c>
      <c r="L21" s="2">
        <v>240</v>
      </c>
      <c r="M21" s="2">
        <v>240</v>
      </c>
      <c r="N21" s="2"/>
      <c r="O21" s="9">
        <f>60/240</f>
        <v>0.25</v>
      </c>
      <c r="P21" s="4" t="s">
        <v>54</v>
      </c>
      <c r="Q21" s="4" t="s">
        <v>95</v>
      </c>
      <c r="R21" s="4" t="s">
        <v>58</v>
      </c>
      <c r="S21" s="3">
        <v>44661</v>
      </c>
      <c r="T21" s="3">
        <v>44661</v>
      </c>
      <c r="U21" s="2" t="s">
        <v>113</v>
      </c>
    </row>
    <row r="22" spans="2:21" ht="60" x14ac:dyDescent="0.25">
      <c r="B22" s="2">
        <v>2022</v>
      </c>
      <c r="C22" s="3">
        <v>44562</v>
      </c>
      <c r="D22" s="3">
        <v>44651</v>
      </c>
      <c r="E22" s="2" t="s">
        <v>107</v>
      </c>
      <c r="F22" s="2" t="s">
        <v>85</v>
      </c>
      <c r="G22" s="2" t="s">
        <v>81</v>
      </c>
      <c r="H22" s="2" t="s">
        <v>89</v>
      </c>
      <c r="I22" s="6" t="s">
        <v>122</v>
      </c>
      <c r="J22" s="2" t="s">
        <v>56</v>
      </c>
      <c r="K22" s="2" t="s">
        <v>57</v>
      </c>
      <c r="L22" s="2">
        <v>200</v>
      </c>
      <c r="M22" s="2">
        <v>210</v>
      </c>
      <c r="N22" s="2"/>
      <c r="O22" s="9">
        <f>40/210</f>
        <v>0.19047619047619047</v>
      </c>
      <c r="P22" s="4" t="s">
        <v>54</v>
      </c>
      <c r="Q22" s="4" t="s">
        <v>97</v>
      </c>
      <c r="R22" s="4" t="s">
        <v>93</v>
      </c>
      <c r="S22" s="3">
        <v>44661</v>
      </c>
      <c r="T22" s="3">
        <v>44661</v>
      </c>
      <c r="U22" s="2" t="s">
        <v>113</v>
      </c>
    </row>
    <row r="23" spans="2:21" ht="60" x14ac:dyDescent="0.25">
      <c r="B23" s="2">
        <v>2022</v>
      </c>
      <c r="C23" s="3">
        <v>44562</v>
      </c>
      <c r="D23" s="3">
        <v>44651</v>
      </c>
      <c r="E23" s="2" t="s">
        <v>108</v>
      </c>
      <c r="F23" s="2" t="s">
        <v>86</v>
      </c>
      <c r="G23" s="2" t="s">
        <v>81</v>
      </c>
      <c r="H23" s="2" t="s">
        <v>90</v>
      </c>
      <c r="I23" s="6" t="s">
        <v>123</v>
      </c>
      <c r="J23" s="2" t="s">
        <v>56</v>
      </c>
      <c r="K23" s="2" t="s">
        <v>57</v>
      </c>
      <c r="L23" s="2">
        <v>100</v>
      </c>
      <c r="M23" s="2">
        <v>150</v>
      </c>
      <c r="N23" s="2"/>
      <c r="O23" s="9">
        <f>50/150</f>
        <v>0.33333333333333331</v>
      </c>
      <c r="P23" s="4" t="s">
        <v>54</v>
      </c>
      <c r="Q23" s="4" t="s">
        <v>97</v>
      </c>
      <c r="R23" s="4" t="s">
        <v>93</v>
      </c>
      <c r="S23" s="8">
        <v>44661</v>
      </c>
      <c r="T23" s="8">
        <v>44661</v>
      </c>
      <c r="U23" s="2" t="s">
        <v>113</v>
      </c>
    </row>
    <row r="24" spans="2:21" ht="45" x14ac:dyDescent="0.25">
      <c r="B24" s="2">
        <v>2022</v>
      </c>
      <c r="C24" s="3">
        <v>44562</v>
      </c>
      <c r="D24" s="3">
        <v>44651</v>
      </c>
      <c r="E24" s="2" t="s">
        <v>109</v>
      </c>
      <c r="F24" s="2" t="s">
        <v>87</v>
      </c>
      <c r="G24" s="2" t="s">
        <v>81</v>
      </c>
      <c r="H24" s="2" t="s">
        <v>91</v>
      </c>
      <c r="I24" s="6" t="s">
        <v>124</v>
      </c>
      <c r="J24" s="2" t="s">
        <v>56</v>
      </c>
      <c r="K24" s="2" t="s">
        <v>57</v>
      </c>
      <c r="L24" s="2">
        <v>12</v>
      </c>
      <c r="M24" s="2">
        <v>12</v>
      </c>
      <c r="N24" s="2"/>
      <c r="O24" s="9">
        <f>3/12</f>
        <v>0.25</v>
      </c>
      <c r="P24" s="4" t="s">
        <v>54</v>
      </c>
      <c r="Q24" s="4" t="s">
        <v>97</v>
      </c>
      <c r="R24" s="4" t="s">
        <v>93</v>
      </c>
      <c r="S24" s="3">
        <v>44661</v>
      </c>
      <c r="T24" s="3">
        <v>44661</v>
      </c>
      <c r="U24" s="2" t="s">
        <v>113</v>
      </c>
    </row>
    <row r="25" spans="2:21" ht="75" x14ac:dyDescent="0.25">
      <c r="B25" s="2">
        <v>2022</v>
      </c>
      <c r="C25" s="3">
        <v>44562</v>
      </c>
      <c r="D25" s="3">
        <v>44651</v>
      </c>
      <c r="E25" s="2" t="s">
        <v>110</v>
      </c>
      <c r="F25" s="2" t="s">
        <v>88</v>
      </c>
      <c r="G25" s="2" t="s">
        <v>81</v>
      </c>
      <c r="H25" s="2" t="s">
        <v>92</v>
      </c>
      <c r="I25" s="6" t="s">
        <v>125</v>
      </c>
      <c r="J25" s="2" t="s">
        <v>56</v>
      </c>
      <c r="K25" s="2" t="s">
        <v>57</v>
      </c>
      <c r="L25" s="2">
        <v>12</v>
      </c>
      <c r="M25" s="2">
        <v>12</v>
      </c>
      <c r="N25" s="2"/>
      <c r="O25" s="9">
        <f>3/12</f>
        <v>0.25</v>
      </c>
      <c r="P25" s="4" t="s">
        <v>54</v>
      </c>
      <c r="Q25" s="4" t="s">
        <v>97</v>
      </c>
      <c r="R25" s="4" t="s">
        <v>93</v>
      </c>
      <c r="S25" s="8">
        <v>44661</v>
      </c>
      <c r="T25" s="3">
        <v>44661</v>
      </c>
      <c r="U25" s="2" t="s">
        <v>113</v>
      </c>
    </row>
  </sheetData>
  <mergeCells count="3">
    <mergeCell ref="B10:U10"/>
    <mergeCell ref="D5:F5"/>
    <mergeCell ref="D6:F6"/>
  </mergeCells>
  <phoneticPr fontId="3" type="noConversion"/>
  <dataValidations count="1">
    <dataValidation type="list" allowBlank="1" showErrorMessage="1" sqref="P12:P90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916" divId="2022-1_1916" sourceType="printArea" destinationFile="C:\Users\armando\Desktop\A\Zempoala\transparencia-69\05_indicadores_de_temas_de_interes_publico\SERVICIOS-GENERALE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: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2021-04-21T17:34:48Z</dcterms:created>
  <dcterms:modified xsi:type="dcterms:W3CDTF">2023-04-05T03:38:42Z</dcterms:modified>
</cp:coreProperties>
</file>