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REGISTRO-CIVIL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_xlnm.Print_Area" localSheetId="0">'Reporte de Formatos'!$A$2:$V$28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21" i="1" l="1"/>
  <c r="O20" i="1"/>
  <c r="O19" i="1"/>
  <c r="O18" i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<sst xmlns="http://schemas.openxmlformats.org/spreadsheetml/2006/main" count="180" uniqueCount="93">
  <si>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</si>
  <si>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</si>
  <si>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</si>
  <si>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</si>
  <si>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</si>
  <si>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</si>
  <si>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</si>
  <si>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</si>
  <si>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</si>
  <si>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</si>
  <si>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</si>
  <si>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</si>
  <si>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</si>
  <si>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</si>
  <si>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</si>
  <si>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</si>
  <si>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</si>
  <si>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</si>
  <si>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</si>
  <si>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</si>
  <si>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</si>
  <si>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</si>
  <si>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</si>
  <si>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</si>
  <si>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</si>
  <si>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</si>
  <si>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</si>
  <si>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</si>
  <si>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</si>
  <si>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</si>
  <si>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</si>
  <si>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</si>
  <si>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</si>
  <si>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</si>
  <si>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</si>
  <si>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</si>
  <si>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</si>
  <si>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</si>
  <si>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</si>
  <si>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</si>
  <si>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</si>
  <si>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</si>
  <si>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</si>
  <si>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</si>
  <si>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</si>
  <si>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</si>
  <si>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</si>
  <si>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</si>
  <si>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</si>
  <si>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</si>
  <si>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</si>
  <si>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</si>
  <si>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</si>
  <si>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</si>
  <si>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Dar la certeza jurídica a los documentos inscritos dentro de las oficialías</t>
  </si>
  <si>
    <t>% de registros de nacimiento realizados</t>
  </si>
  <si>
    <t>Eficiencia</t>
  </si>
  <si>
    <t xml:space="preserve">Mide las incripciones de actos registrales realizadas en la oficialia </t>
  </si>
  <si>
    <t>registros de nacimiento realizados/ registros de nacimiento solicitados*100</t>
  </si>
  <si>
    <t xml:space="preserve">Porcentaje </t>
  </si>
  <si>
    <t>Ascendente</t>
  </si>
  <si>
    <t>Oficialía del Registro del Estado Familiar</t>
  </si>
  <si>
    <t>No se cuenta con metas ajustadas en su caso.</t>
  </si>
  <si>
    <t>% de registros de matrimonios realizados</t>
  </si>
  <si>
    <t>registros de matrimonios realizados/ registros de matrimonios solicitados*100</t>
  </si>
  <si>
    <t>% de registro de defunciones atendidos</t>
  </si>
  <si>
    <t>registro de defunciones atendidos/ registro de defunciones solicitados*100</t>
  </si>
  <si>
    <t>% de registros de divorcios atendidos</t>
  </si>
  <si>
    <t>registros de divorcios atendidos/ registros de divorcios solicitados*100</t>
  </si>
  <si>
    <t>% de registro de reconocimiento de hijos</t>
  </si>
  <si>
    <t>registros de reconocimiento de hijos realizados/ registros de reconocimiento de hijos programados*100</t>
  </si>
  <si>
    <t>Contar con un registro actualizado de los actos registrales del estado familiar de la ciudadanía del municipio</t>
  </si>
  <si>
    <t xml:space="preserve"> % de Clasificación, elaboración de índices y encuadernación de las actas del Registro del Estado Familiar.</t>
  </si>
  <si>
    <t>Mide la Clasificación, elaboración de índices y encuadernación de las actas del Registro del Estado Familiar</t>
  </si>
  <si>
    <t>Clasificación, elaboración de índices y encuadernación de las actas del Registro del Estado Familiar realizadas/ Clasificación, elaboración de índices y encuadernación de las actas del Registro del Estado Familiar programadas*100</t>
  </si>
  <si>
    <t>Cumplir con los reportes e informes solicitados por la Dirección del Registro del Estado Familiar, y otras instancias en tiempo y forma</t>
  </si>
  <si>
    <t>% de informes semanales de funciones enviados a la Secretaría de Salud</t>
  </si>
  <si>
    <t xml:space="preserve">Eficincia </t>
  </si>
  <si>
    <t>Mide organización y control de apéndices de los actos del registro del Estado Familiar realizados.</t>
  </si>
  <si>
    <t>Organización y control de apéndices de los actos del registro del Estado Familiar realizados/organización y control de apéndices de los actos del registro del Estado Familiar programados * 100</t>
  </si>
  <si>
    <t>% de informes mensuales de actos realizados a la Dirección del Registro del Estado Familiar</t>
  </si>
  <si>
    <t>Mide los  informes semanales de funciones enviados a la Secretaría de Salud</t>
  </si>
  <si>
    <t>informes semanales de funciones enviados a la Secretaría de Salud/ informes semanales de funciones programados para envío a la Secretaría de Salud*100</t>
  </si>
  <si>
    <t>% de informes mensuales de inscripciones de registros al Instituto Nacional de Estadística, Geografía e Informática</t>
  </si>
  <si>
    <t>Mide los  informes mensuales de actos realizados a la Dirección del Registro del Estado Familiar</t>
  </si>
  <si>
    <t xml:space="preserve">informes mensuales de actos realizados a la Dirección del Registro del Estado Familiar/ informes mensuales de actos programados para envió a la Dirección del Registro </t>
  </si>
  <si>
    <t>% de informes mensuales de defunciones de mayores de 18 años al Instituto Estatal Electoral</t>
  </si>
  <si>
    <t>Mide los  informes mensuales de inscripciones de registros al Instituto Nacional de Estadística, Geografía e Informática</t>
  </si>
  <si>
    <t>informes mensuales de inscripciones de registros al INEGI enviados/ informes mensuales de inscripciones de registros al INEGI programados para envío*100</t>
  </si>
  <si>
    <t>Descendente</t>
  </si>
  <si>
    <t xml:space="preserve">Mensual </t>
  </si>
  <si>
    <t xml:space="preserve">Semanal </t>
  </si>
  <si>
    <t>Programa Operativo Anual Oficialía del Registro del Estado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</si>
</sst>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2"/>
      <color rgb="FF000000"/>
      <name val="Calibri"/>
    </font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9900"/>
        <bgColor rgb="FF333333"/>
      </patternFill>
    </fill>
    <fill>
      <patternFill patternType="solid">
        <fgColor rgb="FF009900"/>
        <bgColor indexed="64"/>
      </patternFill>
    </fill>
    <fill>
      <patternFill patternType="solid">
        <fgColor rgb="FF009900"/>
        <bgColor rgb="FFE1E1E1"/>
      </patternFill>
    </fill>
    <fill>
      <patternFill patternType="solid">
        <fgColor rgb="FFE81A20"/>
        <bgColor rgb="FFE1E1E1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04"/>
  <sheetViews>
    <sheetView tabSelected="1" topLeftCell="A2" zoomScaleNormal="100" workbookViewId="0">
      <selection activeCell="A2" sqref="A2:V28"/>
    </sheetView>
  </sheetViews>
  <sheetFormatPr baseColWidth="10" defaultColWidth="14.42578125" defaultRowHeight="15" customHeight="1"/>
  <cols>
    <col min="1" max="1" width="14.42578125" style="1"/>
    <col min="2" max="4" width="24.7109375" style="1" customWidth="1"/>
    <col min="5" max="6" width="56.28515625" style="1" customWidth="1"/>
    <col min="7" max="7" width="20" style="1" customWidth="1"/>
    <col min="8" max="8" width="45.5703125" style="1" customWidth="1"/>
    <col min="9" max="9" width="90.42578125" style="1" customWidth="1"/>
    <col min="10" max="16" width="24.7109375" style="1" customWidth="1"/>
    <col min="17" max="17" width="41.5703125" style="1" customWidth="1"/>
    <col min="18" max="18" width="43.7109375" style="1" customWidth="1"/>
    <col min="19" max="20" width="22.42578125" style="1" customWidth="1"/>
    <col min="21" max="21" width="27.28515625" style="1" customWidth="1"/>
    <col min="22" max="16384" width="14.42578125" style="1"/>
  </cols>
  <sheetData>
    <row r="1" spans="2:21" hidden="1">
      <c r="B1" s="1" t="s">
        <v>0</v>
      </c>
    </row>
    <row r="5" spans="2:21">
      <c r="B5" s="16" t="s">
        <v>1</v>
      </c>
      <c r="C5" s="16" t="s">
        <v>2</v>
      </c>
      <c r="D5" s="10" t="s">
        <v>3</v>
      </c>
      <c r="E5" s="11"/>
      <c r="F5" s="11"/>
      <c r="G5" s="15"/>
    </row>
    <row r="6" spans="2:21" ht="51.75" customHeight="1">
      <c r="B6" s="17" t="s">
        <v>4</v>
      </c>
      <c r="C6" s="17" t="s">
        <v>5</v>
      </c>
      <c r="D6" s="18" t="s">
        <v>6</v>
      </c>
      <c r="E6" s="19"/>
      <c r="F6" s="19"/>
      <c r="G6" s="15"/>
    </row>
    <row r="7" spans="2:21" hidden="1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>
      <c r="B10" s="12" t="s">
        <v>33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2:21" ht="25.5">
      <c r="B11" s="14" t="s">
        <v>34</v>
      </c>
      <c r="C11" s="14" t="s">
        <v>35</v>
      </c>
      <c r="D11" s="14" t="s">
        <v>36</v>
      </c>
      <c r="E11" s="14" t="s">
        <v>37</v>
      </c>
      <c r="F11" s="14" t="s">
        <v>38</v>
      </c>
      <c r="G11" s="14" t="s">
        <v>39</v>
      </c>
      <c r="H11" s="14" t="s">
        <v>40</v>
      </c>
      <c r="I11" s="14" t="s">
        <v>41</v>
      </c>
      <c r="J11" s="14" t="s">
        <v>42</v>
      </c>
      <c r="K11" s="14" t="s">
        <v>43</v>
      </c>
      <c r="L11" s="14" t="s">
        <v>44</v>
      </c>
      <c r="M11" s="14" t="s">
        <v>45</v>
      </c>
      <c r="N11" s="14" t="s">
        <v>46</v>
      </c>
      <c r="O11" s="14" t="s">
        <v>47</v>
      </c>
      <c r="P11" s="14" t="s">
        <v>48</v>
      </c>
      <c r="Q11" s="14" t="s">
        <v>49</v>
      </c>
      <c r="R11" s="14" t="s">
        <v>50</v>
      </c>
      <c r="S11" s="14" t="s">
        <v>51</v>
      </c>
      <c r="T11" s="14" t="s">
        <v>52</v>
      </c>
      <c r="U11" s="14" t="s">
        <v>53</v>
      </c>
    </row>
    <row r="12" spans="2:21" ht="31.5">
      <c r="B12" s="2">
        <v>2022</v>
      </c>
      <c r="C12" s="3">
        <v>44835</v>
      </c>
      <c r="D12" s="3">
        <v>44925</v>
      </c>
      <c r="E12" s="4" t="s">
        <v>54</v>
      </c>
      <c r="F12" s="2" t="s">
        <v>55</v>
      </c>
      <c r="G12" s="2" t="s">
        <v>56</v>
      </c>
      <c r="H12" s="2" t="s">
        <v>57</v>
      </c>
      <c r="I12" s="2" t="s">
        <v>58</v>
      </c>
      <c r="J12" s="2" t="s">
        <v>59</v>
      </c>
      <c r="K12" s="2" t="s">
        <v>90</v>
      </c>
      <c r="L12" s="5">
        <v>1721</v>
      </c>
      <c r="M12" s="5">
        <v>1721</v>
      </c>
      <c r="N12" s="2"/>
      <c r="O12" s="6">
        <f>(149+130+124+149)/L12</f>
        <v>0.32074375363160951</v>
      </c>
      <c r="P12" s="2" t="s">
        <v>60</v>
      </c>
      <c r="Q12" s="7" t="s">
        <v>92</v>
      </c>
      <c r="R12" s="8" t="s">
        <v>61</v>
      </c>
      <c r="S12" s="3">
        <v>44953</v>
      </c>
      <c r="T12" s="3">
        <v>44953</v>
      </c>
      <c r="U12" s="2" t="s">
        <v>62</v>
      </c>
    </row>
    <row r="13" spans="2:21" ht="31.5">
      <c r="B13" s="2">
        <v>2022</v>
      </c>
      <c r="C13" s="3">
        <v>44835</v>
      </c>
      <c r="D13" s="3">
        <v>44925</v>
      </c>
      <c r="E13" s="4" t="s">
        <v>54</v>
      </c>
      <c r="F13" s="2" t="s">
        <v>63</v>
      </c>
      <c r="G13" s="2" t="s">
        <v>56</v>
      </c>
      <c r="H13" s="2" t="s">
        <v>57</v>
      </c>
      <c r="I13" s="2" t="s">
        <v>64</v>
      </c>
      <c r="J13" s="2" t="s">
        <v>59</v>
      </c>
      <c r="K13" s="2" t="s">
        <v>90</v>
      </c>
      <c r="L13" s="2">
        <v>709</v>
      </c>
      <c r="M13" s="2">
        <v>709</v>
      </c>
      <c r="N13" s="4"/>
      <c r="O13" s="6">
        <f>(102+71+58+102)/L13</f>
        <v>0.4696755994358251</v>
      </c>
      <c r="P13" s="2" t="s">
        <v>60</v>
      </c>
      <c r="Q13" s="7" t="s">
        <v>92</v>
      </c>
      <c r="R13" s="9" t="s">
        <v>61</v>
      </c>
      <c r="S13" s="3">
        <v>44953</v>
      </c>
      <c r="T13" s="3">
        <v>44953</v>
      </c>
      <c r="U13" s="2" t="s">
        <v>62</v>
      </c>
    </row>
    <row r="14" spans="2:21" ht="31.5">
      <c r="B14" s="2">
        <v>2022</v>
      </c>
      <c r="C14" s="3">
        <v>44835</v>
      </c>
      <c r="D14" s="3">
        <v>44925</v>
      </c>
      <c r="E14" s="4" t="s">
        <v>54</v>
      </c>
      <c r="F14" s="2" t="s">
        <v>65</v>
      </c>
      <c r="G14" s="2" t="s">
        <v>56</v>
      </c>
      <c r="H14" s="2" t="s">
        <v>57</v>
      </c>
      <c r="I14" s="2" t="s">
        <v>66</v>
      </c>
      <c r="J14" s="2" t="s">
        <v>59</v>
      </c>
      <c r="K14" s="2" t="s">
        <v>90</v>
      </c>
      <c r="L14" s="2">
        <v>541</v>
      </c>
      <c r="M14" s="2">
        <v>541</v>
      </c>
      <c r="N14" s="2"/>
      <c r="O14" s="6">
        <f>(57+45+47+44)/L14</f>
        <v>0.35674676524953791</v>
      </c>
      <c r="P14" s="2" t="s">
        <v>60</v>
      </c>
      <c r="Q14" s="7" t="s">
        <v>92</v>
      </c>
      <c r="R14" s="9" t="s">
        <v>61</v>
      </c>
      <c r="S14" s="3">
        <v>44953</v>
      </c>
      <c r="T14" s="3">
        <v>44953</v>
      </c>
      <c r="U14" s="2" t="s">
        <v>62</v>
      </c>
    </row>
    <row r="15" spans="2:21" ht="31.5">
      <c r="B15" s="2">
        <v>2022</v>
      </c>
      <c r="C15" s="3">
        <v>44835</v>
      </c>
      <c r="D15" s="3">
        <v>44925</v>
      </c>
      <c r="E15" s="4" t="s">
        <v>54</v>
      </c>
      <c r="F15" s="2" t="s">
        <v>67</v>
      </c>
      <c r="G15" s="2" t="s">
        <v>56</v>
      </c>
      <c r="H15" s="2" t="s">
        <v>57</v>
      </c>
      <c r="I15" s="2" t="s">
        <v>68</v>
      </c>
      <c r="J15" s="2" t="s">
        <v>59</v>
      </c>
      <c r="K15" s="2" t="s">
        <v>90</v>
      </c>
      <c r="L15" s="2">
        <v>118</v>
      </c>
      <c r="M15" s="2">
        <v>118</v>
      </c>
      <c r="N15" s="2"/>
      <c r="O15" s="6">
        <f>(18+32+23+26)/L15</f>
        <v>0.83898305084745761</v>
      </c>
      <c r="P15" s="2" t="s">
        <v>60</v>
      </c>
      <c r="Q15" s="7" t="s">
        <v>92</v>
      </c>
      <c r="R15" s="9" t="s">
        <v>61</v>
      </c>
      <c r="S15" s="3">
        <v>44953</v>
      </c>
      <c r="T15" s="3">
        <v>44953</v>
      </c>
      <c r="U15" s="2" t="s">
        <v>62</v>
      </c>
    </row>
    <row r="16" spans="2:21" ht="31.5">
      <c r="B16" s="2">
        <v>2022</v>
      </c>
      <c r="C16" s="3">
        <v>44835</v>
      </c>
      <c r="D16" s="3">
        <v>44925</v>
      </c>
      <c r="E16" s="4" t="s">
        <v>54</v>
      </c>
      <c r="F16" s="2" t="s">
        <v>69</v>
      </c>
      <c r="G16" s="2" t="s">
        <v>56</v>
      </c>
      <c r="H16" s="2" t="s">
        <v>57</v>
      </c>
      <c r="I16" s="2" t="s">
        <v>70</v>
      </c>
      <c r="J16" s="2" t="s">
        <v>59</v>
      </c>
      <c r="K16" s="2" t="s">
        <v>90</v>
      </c>
      <c r="L16" s="2">
        <v>17</v>
      </c>
      <c r="M16" s="2">
        <v>17</v>
      </c>
      <c r="N16" s="2"/>
      <c r="O16" s="6">
        <f>(4+2+2+2)/L16</f>
        <v>0.58823529411764708</v>
      </c>
      <c r="P16" s="2" t="s">
        <v>60</v>
      </c>
      <c r="Q16" s="7" t="s">
        <v>92</v>
      </c>
      <c r="R16" s="9" t="s">
        <v>61</v>
      </c>
      <c r="S16" s="3">
        <v>44953</v>
      </c>
      <c r="T16" s="3">
        <v>44953</v>
      </c>
      <c r="U16" s="2" t="s">
        <v>62</v>
      </c>
    </row>
    <row r="17" spans="2:21" ht="45">
      <c r="B17" s="2">
        <v>2022</v>
      </c>
      <c r="C17" s="3">
        <v>44835</v>
      </c>
      <c r="D17" s="3">
        <v>44925</v>
      </c>
      <c r="E17" s="4" t="s">
        <v>71</v>
      </c>
      <c r="F17" s="2" t="s">
        <v>72</v>
      </c>
      <c r="G17" s="2" t="s">
        <v>56</v>
      </c>
      <c r="H17" s="2" t="s">
        <v>73</v>
      </c>
      <c r="I17" s="2" t="s">
        <v>74</v>
      </c>
      <c r="J17" s="2" t="s">
        <v>59</v>
      </c>
      <c r="K17" s="2" t="s">
        <v>90</v>
      </c>
      <c r="L17" s="2">
        <v>12</v>
      </c>
      <c r="M17" s="2">
        <v>12</v>
      </c>
      <c r="N17" s="2"/>
      <c r="O17" s="6">
        <f>(3+3+3)/L17</f>
        <v>0.75</v>
      </c>
      <c r="P17" s="2" t="s">
        <v>60</v>
      </c>
      <c r="Q17" s="7" t="s">
        <v>92</v>
      </c>
      <c r="R17" s="9" t="s">
        <v>61</v>
      </c>
      <c r="S17" s="3">
        <v>44953</v>
      </c>
      <c r="T17" s="3">
        <v>44953</v>
      </c>
      <c r="U17" s="2" t="s">
        <v>62</v>
      </c>
    </row>
    <row r="18" spans="2:21" ht="47.25">
      <c r="B18" s="2">
        <v>2022</v>
      </c>
      <c r="C18" s="3">
        <v>44835</v>
      </c>
      <c r="D18" s="3">
        <v>44925</v>
      </c>
      <c r="E18" s="4" t="s">
        <v>75</v>
      </c>
      <c r="F18" s="2" t="s">
        <v>76</v>
      </c>
      <c r="G18" s="2" t="s">
        <v>77</v>
      </c>
      <c r="H18" s="2" t="s">
        <v>78</v>
      </c>
      <c r="I18" s="2" t="s">
        <v>79</v>
      </c>
      <c r="J18" s="2" t="s">
        <v>59</v>
      </c>
      <c r="K18" s="2" t="s">
        <v>90</v>
      </c>
      <c r="L18" s="2">
        <v>48</v>
      </c>
      <c r="M18" s="2">
        <v>48</v>
      </c>
      <c r="N18" s="2"/>
      <c r="O18" s="6">
        <f>(12+12+12+12)/L18</f>
        <v>1</v>
      </c>
      <c r="P18" s="2" t="s">
        <v>60</v>
      </c>
      <c r="Q18" s="7" t="s">
        <v>92</v>
      </c>
      <c r="R18" s="9" t="s">
        <v>61</v>
      </c>
      <c r="S18" s="3">
        <v>44953</v>
      </c>
      <c r="T18" s="3">
        <v>44953</v>
      </c>
      <c r="U18" s="2" t="s">
        <v>62</v>
      </c>
    </row>
    <row r="19" spans="2:21" ht="47.25">
      <c r="B19" s="2">
        <v>2022</v>
      </c>
      <c r="C19" s="3">
        <v>44835</v>
      </c>
      <c r="D19" s="3">
        <v>44925</v>
      </c>
      <c r="E19" s="4" t="s">
        <v>75</v>
      </c>
      <c r="F19" s="2" t="s">
        <v>80</v>
      </c>
      <c r="G19" s="2" t="s">
        <v>56</v>
      </c>
      <c r="H19" s="2" t="s">
        <v>81</v>
      </c>
      <c r="I19" s="2" t="s">
        <v>82</v>
      </c>
      <c r="J19" s="2" t="s">
        <v>59</v>
      </c>
      <c r="K19" s="2" t="s">
        <v>91</v>
      </c>
      <c r="L19" s="2">
        <v>48</v>
      </c>
      <c r="M19" s="2">
        <v>48</v>
      </c>
      <c r="N19" s="2"/>
      <c r="O19" s="6">
        <f>(12+12+12+12)/L19</f>
        <v>1</v>
      </c>
      <c r="P19" s="2" t="s">
        <v>60</v>
      </c>
      <c r="Q19" s="7" t="s">
        <v>92</v>
      </c>
      <c r="R19" s="9" t="s">
        <v>61</v>
      </c>
      <c r="S19" s="3">
        <v>44953</v>
      </c>
      <c r="T19" s="3">
        <v>44953</v>
      </c>
      <c r="U19" s="2" t="s">
        <v>62</v>
      </c>
    </row>
    <row r="20" spans="2:21" ht="47.25">
      <c r="B20" s="2">
        <v>2022</v>
      </c>
      <c r="C20" s="3">
        <v>44835</v>
      </c>
      <c r="D20" s="3">
        <v>44925</v>
      </c>
      <c r="E20" s="4" t="s">
        <v>75</v>
      </c>
      <c r="F20" s="2" t="s">
        <v>83</v>
      </c>
      <c r="G20" s="2" t="s">
        <v>56</v>
      </c>
      <c r="H20" s="2" t="s">
        <v>84</v>
      </c>
      <c r="I20" s="2" t="s">
        <v>85</v>
      </c>
      <c r="J20" s="2" t="s">
        <v>59</v>
      </c>
      <c r="K20" s="2" t="s">
        <v>90</v>
      </c>
      <c r="L20" s="2">
        <v>12</v>
      </c>
      <c r="M20" s="2">
        <v>12</v>
      </c>
      <c r="N20" s="2"/>
      <c r="O20" s="6">
        <f>(3+3+3+3)/L20</f>
        <v>1</v>
      </c>
      <c r="P20" s="2" t="s">
        <v>60</v>
      </c>
      <c r="Q20" s="7" t="s">
        <v>92</v>
      </c>
      <c r="R20" s="9" t="s">
        <v>61</v>
      </c>
      <c r="S20" s="3">
        <v>44953</v>
      </c>
      <c r="T20" s="3">
        <v>44953</v>
      </c>
      <c r="U20" s="2" t="s">
        <v>62</v>
      </c>
    </row>
    <row r="21" spans="2:21" ht="47.25">
      <c r="B21" s="2">
        <v>2022</v>
      </c>
      <c r="C21" s="3">
        <v>44835</v>
      </c>
      <c r="D21" s="3">
        <v>44925</v>
      </c>
      <c r="E21" s="4" t="s">
        <v>75</v>
      </c>
      <c r="F21" s="2" t="s">
        <v>86</v>
      </c>
      <c r="G21" s="2" t="s">
        <v>56</v>
      </c>
      <c r="H21" s="2" t="s">
        <v>87</v>
      </c>
      <c r="I21" s="2" t="s">
        <v>88</v>
      </c>
      <c r="J21" s="2" t="s">
        <v>59</v>
      </c>
      <c r="K21" s="2" t="s">
        <v>90</v>
      </c>
      <c r="L21" s="2">
        <v>12</v>
      </c>
      <c r="M21" s="2">
        <v>12</v>
      </c>
      <c r="N21" s="2"/>
      <c r="O21" s="6">
        <f>(3+3+3+3)/L21</f>
        <v>1</v>
      </c>
      <c r="P21" s="2" t="s">
        <v>60</v>
      </c>
      <c r="Q21" s="7" t="s">
        <v>92</v>
      </c>
      <c r="R21" s="9" t="s">
        <v>61</v>
      </c>
      <c r="S21" s="3">
        <v>44953</v>
      </c>
      <c r="T21" s="3">
        <v>44953</v>
      </c>
      <c r="U21" s="2" t="s">
        <v>62</v>
      </c>
    </row>
    <row r="25" spans="2:21" ht="15.75" customHeight="1"/>
    <row r="26" spans="2:21" ht="15.75" customHeight="1"/>
    <row r="27" spans="2:21" ht="15.75" customHeight="1"/>
    <row r="28" spans="2:21" ht="15.75" customHeight="1"/>
    <row r="29" spans="2:21" ht="15.75" customHeight="1"/>
    <row r="30" spans="2:21" ht="15.75" customHeight="1"/>
    <row r="31" spans="2:21" ht="15.75" customHeight="1"/>
    <row r="32" spans="2:2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</sheetData>
  <mergeCells count="3">
    <mergeCell ref="B10:U10"/>
    <mergeCell ref="D5:F5"/>
    <mergeCell ref="D6:F6"/>
  </mergeCells>
  <dataValidations count="1">
    <dataValidation type="list" allowBlank="1" showErrorMessage="1" sqref="P12:P21">
      <formula1>Hidden_114</formula1>
    </dataValidation>
  </dataValidations>
  <pageMargins left="0.7" right="0.7" top="0.75" bottom="0.75" header="0" footer="0"/>
  <pageSetup paperSize="9" orientation="portrait" r:id="rId1"/>
  <webPublishItems count="1">
    <webPublishItem id="23493" divId="a69_f5_23493" sourceType="printArea" destinationFile="C:\Users\armando\Desktop\A\Zempoala\transparencia-69\05_indicadores_de_temas_de_interes_publico\REGISTRO-CIVIL\a69_f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60</v>
      </c>
    </row>
    <row r="2" spans="1:1">
      <c r="A2" t="s">
        <v>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2022-04-21T15:17:16Z</dcterms:created>
  <dcterms:modified xsi:type="dcterms:W3CDTF">2023-02-22T20:48:43Z</dcterms:modified>
</cp:coreProperties>
</file>