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PROTECCION-CIVI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2" i="1"/>
</calcChain>
</file>

<file path=xl/sharedStrings.xml><?xml version="1.0" encoding="utf-8"?>
<sst xmlns="http://schemas.openxmlformats.org/spreadsheetml/2006/main" count="147" uniqueCount="87">
  <si>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</si>
  <si>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</si>
  <si>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</si>
  <si>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</si>
  <si>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</si>
  <si>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</si>
  <si>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</si>
  <si>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</si>
  <si>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</si>
  <si>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</si>
  <si>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</si>
  <si>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</si>
  <si>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</si>
  <si>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</si>
  <si>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</si>
  <si>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</si>
  <si>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</si>
  <si>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</si>
  <si>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</si>
  <si>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</si>
  <si>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</si>
  <si>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</si>
  <si>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</si>
  <si>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</si>
  <si>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</si>
  <si>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</si>
  <si>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</si>
  <si>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</si>
  <si>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</si>
  <si>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</si>
  <si>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</si>
  <si>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</si>
  <si>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</si>
  <si>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</si>
  <si>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</si>
  <si>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</si>
  <si>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</si>
  <si>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</si>
  <si>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</si>
  <si>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</si>
  <si>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</si>
  <si>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</si>
  <si>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</si>
  <si>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</si>
  <si>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</si>
  <si>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</si>
  <si>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</si>
  <si>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</si>
  <si>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</si>
  <si>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</si>
  <si>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</si>
  <si>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</si>
  <si>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</si>
  <si>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</si>
  <si>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</si>
  <si>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</si>
  <si>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</si>
  <si>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Mide el número de reuniones de trabajo con directivos de escuela</t>
  </si>
  <si>
    <t xml:space="preserve">Porcentaje </t>
  </si>
  <si>
    <t xml:space="preserve">II.Atender las llamadas de auxilio y atención por agentes perturbadores en todo el territorio Municipal </t>
  </si>
  <si>
    <t xml:space="preserve">I. Generar  una cultura de Protección Civil que permita la salvaguarda de la vida de los habitantes de Zempoala </t>
  </si>
  <si>
    <t xml:space="preserve">Trimestral </t>
  </si>
  <si>
    <t>No se tienen Metas ajustadas en su caso</t>
  </si>
  <si>
    <t xml:space="preserve">Reporte de actividades de control interno </t>
  </si>
  <si>
    <t xml:space="preserve">Unidad Municipal de Protección Civil </t>
  </si>
  <si>
    <t xml:space="preserve">III.Reducir el riesgo por incendio en las áreas consideradas como reserva natural </t>
  </si>
  <si>
    <t xml:space="preserve">IV.Cumplir con las visitas necesarias para realizar los tramites y servicios solicitados por los ciudadanos </t>
  </si>
  <si>
    <t xml:space="preserve">Mide el número de realización de Simulacros </t>
  </si>
  <si>
    <t>% de reuniones de trabajo con directivos de escuela</t>
  </si>
  <si>
    <t>% de realización de simulacros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</si>
  <si>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</si>
  <si>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</si>
  <si>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</si>
  <si>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</si>
  <si>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>%  de Impartir cursos de manejo y Protección Civil para los habitantes del Municipio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</si>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</sst>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0"/>
    </sheetView>
  </sheetViews>
  <sheetFormatPr baseColWidth="10" defaultColWidth="9.140625" defaultRowHeight="15" x14ac:dyDescent="0.25"/>
  <cols>
    <col min="1" max="1" width="9.140625" style="1"/>
    <col min="2" max="4" width="24.28515625" style="1" customWidth="1"/>
    <col min="5" max="6" width="69.85546875" style="1" customWidth="1"/>
    <col min="7" max="7" width="20" style="1" bestFit="1" customWidth="1"/>
    <col min="8" max="8" width="52.85546875" style="1" customWidth="1"/>
    <col min="9" max="9" width="78.5703125" style="1" customWidth="1"/>
    <col min="10" max="16" width="25" style="1" customWidth="1"/>
    <col min="17" max="18" width="40.7109375" style="1" customWidth="1"/>
    <col min="19" max="19" width="17.5703125" style="1" bestFit="1" customWidth="1"/>
    <col min="20" max="20" width="20" style="1" bestFit="1" customWidth="1"/>
    <col min="21" max="21" width="29.140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1" ht="48.7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5.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30" x14ac:dyDescent="0.25">
      <c r="B12" s="2">
        <v>2023</v>
      </c>
      <c r="C12" s="3">
        <v>44927</v>
      </c>
      <c r="D12" s="3">
        <v>45016</v>
      </c>
      <c r="E12" s="4" t="s">
        <v>60</v>
      </c>
      <c r="F12" s="2" t="s">
        <v>68</v>
      </c>
      <c r="G12" s="2" t="s">
        <v>56</v>
      </c>
      <c r="H12" s="4" t="s">
        <v>57</v>
      </c>
      <c r="I12" s="2" t="s">
        <v>80</v>
      </c>
      <c r="J12" s="2" t="s">
        <v>58</v>
      </c>
      <c r="K12" s="2" t="s">
        <v>61</v>
      </c>
      <c r="L12" s="2">
        <v>0</v>
      </c>
      <c r="M12" s="2">
        <v>20</v>
      </c>
      <c r="N12" s="2"/>
      <c r="O12" s="5">
        <f>(0+0+0)/20</f>
        <v>0</v>
      </c>
      <c r="P12" s="2" t="s">
        <v>54</v>
      </c>
      <c r="Q12" s="2" t="s">
        <v>63</v>
      </c>
      <c r="R12" s="2" t="s">
        <v>64</v>
      </c>
      <c r="S12" s="3">
        <v>45026</v>
      </c>
      <c r="T12" s="3">
        <v>45026</v>
      </c>
      <c r="U12" s="2" t="s">
        <v>62</v>
      </c>
    </row>
    <row r="13" spans="2:21" ht="30" x14ac:dyDescent="0.25">
      <c r="B13" s="2">
        <v>2023</v>
      </c>
      <c r="C13" s="3">
        <v>44927</v>
      </c>
      <c r="D13" s="3">
        <v>45016</v>
      </c>
      <c r="E13" s="4" t="s">
        <v>60</v>
      </c>
      <c r="F13" s="2" t="s">
        <v>69</v>
      </c>
      <c r="G13" s="2" t="s">
        <v>56</v>
      </c>
      <c r="H13" s="4" t="s">
        <v>67</v>
      </c>
      <c r="I13" s="2" t="s">
        <v>81</v>
      </c>
      <c r="J13" s="2" t="s">
        <v>58</v>
      </c>
      <c r="K13" s="2" t="s">
        <v>61</v>
      </c>
      <c r="L13" s="2">
        <v>0</v>
      </c>
      <c r="M13" s="2">
        <v>4</v>
      </c>
      <c r="N13" s="2"/>
      <c r="O13" s="5">
        <f>(0+0+1)/3</f>
        <v>0.33333333333333331</v>
      </c>
      <c r="P13" s="2" t="s">
        <v>54</v>
      </c>
      <c r="Q13" s="2" t="s">
        <v>63</v>
      </c>
      <c r="R13" s="2" t="s">
        <v>64</v>
      </c>
      <c r="S13" s="3">
        <v>45026</v>
      </c>
      <c r="T13" s="3">
        <v>45026</v>
      </c>
      <c r="U13" s="2" t="s">
        <v>62</v>
      </c>
    </row>
    <row r="14" spans="2:21" ht="45" x14ac:dyDescent="0.25">
      <c r="B14" s="2">
        <v>2023</v>
      </c>
      <c r="C14" s="3">
        <v>44927</v>
      </c>
      <c r="D14" s="3">
        <v>45016</v>
      </c>
      <c r="E14" s="4" t="s">
        <v>60</v>
      </c>
      <c r="F14" s="2" t="s">
        <v>74</v>
      </c>
      <c r="G14" s="2" t="s">
        <v>56</v>
      </c>
      <c r="H14" s="2" t="s">
        <v>75</v>
      </c>
      <c r="I14" s="2" t="s">
        <v>82</v>
      </c>
      <c r="J14" s="2" t="s">
        <v>58</v>
      </c>
      <c r="K14" s="2" t="s">
        <v>61</v>
      </c>
      <c r="L14" s="2">
        <v>5</v>
      </c>
      <c r="M14" s="2">
        <v>4</v>
      </c>
      <c r="N14" s="2"/>
      <c r="O14" s="5">
        <f>(0+0+0)/5</f>
        <v>0</v>
      </c>
      <c r="P14" s="2" t="s">
        <v>54</v>
      </c>
      <c r="Q14" s="2" t="s">
        <v>63</v>
      </c>
      <c r="R14" s="2" t="s">
        <v>64</v>
      </c>
      <c r="S14" s="3">
        <v>45026</v>
      </c>
      <c r="T14" s="3">
        <v>45026</v>
      </c>
      <c r="U14" s="2" t="s">
        <v>62</v>
      </c>
    </row>
    <row r="15" spans="2:21" ht="30" x14ac:dyDescent="0.25">
      <c r="B15" s="2">
        <v>2023</v>
      </c>
      <c r="C15" s="3">
        <v>44927</v>
      </c>
      <c r="D15" s="3">
        <v>45016</v>
      </c>
      <c r="E15" s="4" t="s">
        <v>59</v>
      </c>
      <c r="F15" s="2" t="s">
        <v>70</v>
      </c>
      <c r="G15" s="2" t="s">
        <v>56</v>
      </c>
      <c r="H15" s="2" t="s">
        <v>76</v>
      </c>
      <c r="I15" s="2" t="s">
        <v>83</v>
      </c>
      <c r="J15" s="2" t="s">
        <v>58</v>
      </c>
      <c r="K15" s="2" t="s">
        <v>61</v>
      </c>
      <c r="L15" s="2">
        <v>230</v>
      </c>
      <c r="M15" s="2">
        <v>300</v>
      </c>
      <c r="N15" s="2"/>
      <c r="O15" s="5">
        <f>(45+35+29)/300</f>
        <v>0.36333333333333334</v>
      </c>
      <c r="P15" s="2" t="s">
        <v>54</v>
      </c>
      <c r="Q15" s="2" t="s">
        <v>63</v>
      </c>
      <c r="R15" s="2" t="s">
        <v>64</v>
      </c>
      <c r="S15" s="3">
        <v>45026</v>
      </c>
      <c r="T15" s="3">
        <v>45026</v>
      </c>
      <c r="U15" s="2" t="s">
        <v>62</v>
      </c>
    </row>
    <row r="16" spans="2:21" ht="30" x14ac:dyDescent="0.25">
      <c r="B16" s="2">
        <v>2023</v>
      </c>
      <c r="C16" s="3">
        <v>44927</v>
      </c>
      <c r="D16" s="3">
        <v>45016</v>
      </c>
      <c r="E16" s="4" t="s">
        <v>59</v>
      </c>
      <c r="F16" s="2" t="s">
        <v>71</v>
      </c>
      <c r="G16" s="2" t="s">
        <v>56</v>
      </c>
      <c r="H16" s="2" t="s">
        <v>77</v>
      </c>
      <c r="I16" s="2" t="s">
        <v>84</v>
      </c>
      <c r="J16" s="2" t="s">
        <v>58</v>
      </c>
      <c r="K16" s="2" t="s">
        <v>61</v>
      </c>
      <c r="L16" s="2">
        <v>0</v>
      </c>
      <c r="M16" s="2">
        <v>4</v>
      </c>
      <c r="N16" s="2"/>
      <c r="O16" s="5">
        <f>(0+1+0)/4</f>
        <v>0.25</v>
      </c>
      <c r="P16" s="2" t="s">
        <v>54</v>
      </c>
      <c r="Q16" s="2" t="s">
        <v>63</v>
      </c>
      <c r="R16" s="2" t="s">
        <v>64</v>
      </c>
      <c r="S16" s="3">
        <v>45026</v>
      </c>
      <c r="T16" s="3">
        <v>45026</v>
      </c>
      <c r="U16" s="2" t="s">
        <v>62</v>
      </c>
    </row>
    <row r="17" spans="2:21" ht="30" x14ac:dyDescent="0.25">
      <c r="B17" s="2">
        <v>2023</v>
      </c>
      <c r="C17" s="3">
        <v>44927</v>
      </c>
      <c r="D17" s="3">
        <v>45016</v>
      </c>
      <c r="E17" s="4" t="s">
        <v>65</v>
      </c>
      <c r="F17" s="2" t="s">
        <v>72</v>
      </c>
      <c r="G17" s="2" t="s">
        <v>56</v>
      </c>
      <c r="H17" s="2" t="s">
        <v>78</v>
      </c>
      <c r="I17" s="2" t="s">
        <v>85</v>
      </c>
      <c r="J17" s="2" t="s">
        <v>58</v>
      </c>
      <c r="K17" s="2" t="s">
        <v>61</v>
      </c>
      <c r="L17" s="2">
        <v>70</v>
      </c>
      <c r="M17" s="2">
        <v>60</v>
      </c>
      <c r="N17" s="2"/>
      <c r="O17" s="5">
        <f>(5+4+13)/60</f>
        <v>0.36666666666666664</v>
      </c>
      <c r="P17" s="2" t="s">
        <v>55</v>
      </c>
      <c r="Q17" s="2" t="s">
        <v>63</v>
      </c>
      <c r="R17" s="2" t="s">
        <v>64</v>
      </c>
      <c r="S17" s="3">
        <v>45026</v>
      </c>
      <c r="T17" s="3">
        <v>45026</v>
      </c>
      <c r="U17" s="2" t="s">
        <v>62</v>
      </c>
    </row>
    <row r="18" spans="2:21" ht="30" x14ac:dyDescent="0.25">
      <c r="B18" s="2">
        <v>2023</v>
      </c>
      <c r="C18" s="3">
        <v>44927</v>
      </c>
      <c r="D18" s="3">
        <v>45015</v>
      </c>
      <c r="E18" s="4" t="s">
        <v>66</v>
      </c>
      <c r="F18" s="2" t="s">
        <v>73</v>
      </c>
      <c r="G18" s="2" t="s">
        <v>56</v>
      </c>
      <c r="H18" s="2" t="s">
        <v>79</v>
      </c>
      <c r="I18" s="2" t="s">
        <v>86</v>
      </c>
      <c r="J18" s="2" t="s">
        <v>58</v>
      </c>
      <c r="K18" s="2" t="s">
        <v>61</v>
      </c>
      <c r="L18" s="2">
        <v>50</v>
      </c>
      <c r="M18" s="2">
        <v>70</v>
      </c>
      <c r="N18" s="2"/>
      <c r="O18" s="5">
        <f>(3+6+5)/70</f>
        <v>0.2</v>
      </c>
      <c r="P18" s="2" t="s">
        <v>54</v>
      </c>
      <c r="Q18" s="2" t="s">
        <v>63</v>
      </c>
      <c r="R18" s="2" t="s">
        <v>64</v>
      </c>
      <c r="S18" s="3">
        <v>45026</v>
      </c>
      <c r="T18" s="3">
        <v>45026</v>
      </c>
      <c r="U18" s="2" t="s">
        <v>62</v>
      </c>
    </row>
  </sheetData>
  <mergeCells count="3">
    <mergeCell ref="B10:U10"/>
    <mergeCell ref="D5:F5"/>
    <mergeCell ref="D6:F6"/>
  </mergeCells>
  <phoneticPr fontId="1" type="noConversion"/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1919" divId="2023-1_21919" sourceType="printArea" destinationFile="F:\Zempoala\transparencia-69\05_indicadores_de_temas_de_interes_publico\PROTECCION-CIVIL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2022-03-04T22:07:19Z</dcterms:created>
  <dcterms:modified xsi:type="dcterms:W3CDTF">2024-05-15T03:33:13Z</dcterms:modified>
</cp:coreProperties>
</file>