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DESARROLLO-URBAN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Formatos'!$A$2:$W$25</definedName>
    <definedName name="Hidden_1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<sst xmlns="http://schemas.openxmlformats.org/spreadsheetml/2006/main" count="180" uniqueCount="102">
  <si>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</si>
  <si>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</si>
  <si>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</si>
  <si>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</si>
  <si>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</si>
  <si>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</si>
  <si>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</si>
  <si>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</si>
  <si>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</si>
  <si>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</si>
  <si>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</si>
  <si>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</si>
  <si>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</si>
  <si>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</si>
  <si>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</si>
  <si>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</si>
  <si>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</si>
  <si>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</si>
  <si>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</si>
  <si>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</si>
  <si>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</si>
  <si>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</si>
  <si>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</si>
  <si>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</si>
  <si>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</si>
  <si>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</si>
  <si>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</si>
  <si>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</si>
  <si>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</si>
  <si>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</si>
  <si>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</si>
  <si>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</si>
  <si>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</si>
  <si>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</si>
  <si>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</si>
  <si>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</si>
  <si>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</si>
  <si>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</si>
  <si>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</si>
  <si>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</si>
  <si>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</si>
  <si>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</si>
  <si>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</si>
  <si>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</si>
  <si>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</si>
  <si>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</si>
  <si>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</si>
  <si>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</si>
  <si>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</si>
  <si>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</si>
  <si>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</si>
  <si>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</si>
  <si>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</si>
  <si>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</si>
  <si>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I. Normar el crecimiento para asegurar que la utilización del suelo no se realice en zonas vulnerables u origine inundaciones con su vocación o potencialidad.</t>
  </si>
  <si>
    <t>% de inspecciones realizadas en asentamientos humanos que cuenten con las debidas autorizaciones y procedimientos de normatividad establecidos en la ley.</t>
  </si>
  <si>
    <t>Eficacia</t>
  </si>
  <si>
    <t>Mide el número de inspecciones realizadas en asentamientos humanos que cuenten con las debidas autorizaciones y procedimientos de normatividad establecidos en la ley.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</si>
  <si>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</si>
  <si>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Porcentaje</t>
  </si>
  <si>
    <t>Trimestral</t>
  </si>
  <si>
    <t>Ascendente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</si>
  <si>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</si>
  <si>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</si>
  <si>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</si>
  <si>
    <t>II. Proteger los sitios patrimoniales, históricos, paisajísticos y naturales pertenecientes al centro de población.</t>
  </si>
  <si>
    <t>% de visitas de verificación a los diferentes sitios patrimoniales con el fin de resguardar y sancionar a quien realice algún daño.</t>
  </si>
  <si>
    <t>Mide el número de visitas de verificación a los diferentes sitios patrimoniales con el fin de resguardar y sancionar a quien realice algún daño.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</si>
  <si>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</si>
  <si>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 xml:space="preserve">III. Supervisar, verificar y vigilar los asentamientos humanos y ventas de lotes irregulares. </t>
  </si>
  <si>
    <t>% de supervisiones en los asentamientos humanos y ventas de lotes irregulares.</t>
  </si>
  <si>
    <t>Mide el número de supervisiones en los asentamientos humanos y ventas de lotes irregulares.</t>
  </si>
  <si>
    <t>supervisiones en los asentamientos humanos y ventas de lotes irregulares realicadas/supervisiones en los asentamientos humanos y venta de lotes irregulares programadas*100</t>
  </si>
  <si>
    <t>IV. Actualizar, aprobar y publicar de los instrumentos técnicos y normativos referentes al Desarrollo Urbano.</t>
  </si>
  <si>
    <t>% de solicitudes de los instrumentos técnicos y normativos referentes a la subdirección de desarrollo urbano.</t>
  </si>
  <si>
    <t>Mide el número de solicitudes de los instrumentos técnicos y normativos referentes a la subdirección de desarrollo urbano.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</si>
  <si>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</si>
  <si>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V. Realizar visitas de verificación para comprobar el cumplimiento de las disposiciones vigentes del programa de desarrollo urbano.</t>
  </si>
  <si>
    <t>% de suspensiones de obra, clausuras, demoliciones, infracciones y multas correspondientes establecidas en la LAHDUYOTEH y su reglamento.</t>
  </si>
  <si>
    <t>Mide el número de suspensiones de obra, clausuras, demoliciones, infracciones y multas correspondientes establecidas en la LAHDUYOTEH y su reglamento.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</si>
  <si>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</si>
  <si>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 xml:space="preserve">VI. Emitir licencias de construcción siguiendo el modelo simplificado. </t>
  </si>
  <si>
    <t>% de licencias de construcción emitidas con el modelo simplificado.</t>
  </si>
  <si>
    <t>Mide el número de licencias de construcción emitidas con el modelo simplificado.</t>
  </si>
  <si>
    <t>licencias de construcción emitidas con el modelo simplificado realizadas/licencias de construcción emitidas con el modelo simplificados programadas*100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</si>
  <si>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</si>
  <si>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>% de trámites emitidos por el área dela subdirección de desarrollo urbano.</t>
  </si>
  <si>
    <t>Mide el número de trámites emitidos por el área dela subdirección de desarrollo urbano.</t>
  </si>
  <si>
    <t>trámites emitidos por el área dela subdirección de desarrollo urbano realizadas/trámites emitidos por el área dela subdirección de desarrollo urbanos programadas*100</t>
  </si>
  <si>
    <t xml:space="preserve">VIII. Emitir las autorizaciones en el ramo de telecomunicaciones siguiendo el modelo simplificado. </t>
  </si>
  <si>
    <t>% de trámites emitidos para el despliegue, uso, mantenimiento y reparación de infraestructura de telecomunicaciones en el municipio de Zempoala.</t>
  </si>
  <si>
    <t>Mide el de trámites emitidos para el despliegue, uso, mantenimiento y reparación de infraestructura de telecomunicaciones en el municipio de Zempoala.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</si>
  <si>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</si>
  <si>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 xml:space="preserve">IX. Continuar con las solicitudes de Nomenclatura de calles de las comunidades del Municipio de Zempoala. </t>
  </si>
  <si>
    <t>% de comunidades con solicitudes de nomenclatura de calles.</t>
  </si>
  <si>
    <t>Mide el número de comunidades con solicitudes de nomenclatura de calles.</t>
  </si>
  <si>
    <t>comunidades con solicitudes de nomenclatura de calles realizadas/comunidades con solicitudes de nomenclatura de calles programadas*100</t>
  </si>
  <si>
    <t xml:space="preserve">X. Realizar visitas de verificación en el área de fraccionamientos y comunidades, notificando las construcciones que no cuenten con licencia de construcción. </t>
  </si>
  <si>
    <t>% de visitas a fraccionamientos y comunidades entregando notificaciones de solicitud y requisitos para llevar a cabo el trámite de licencia de construcción.</t>
  </si>
  <si>
    <t>Mide el número de visitas a fraccionamientos y comunidades entregando notificaciones de solicitud y requisitos para llevar a cabo el trámite de licencia de construcción.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</si>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</sst>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W25"/>
    </sheetView>
  </sheetViews>
  <sheetFormatPr baseColWidth="10" defaultColWidth="9.140625" defaultRowHeight="15" x14ac:dyDescent="0.25"/>
  <cols>
    <col min="1" max="1" width="9.140625" style="1"/>
    <col min="2" max="4" width="22.5703125" style="1" customWidth="1"/>
    <col min="5" max="5" width="70.28515625" style="1" customWidth="1"/>
    <col min="6" max="6" width="49.85546875" style="1" customWidth="1"/>
    <col min="7" max="7" width="20" style="1" bestFit="1" customWidth="1"/>
    <col min="8" max="8" width="56.7109375" style="1" customWidth="1"/>
    <col min="9" max="9" width="105.85546875" style="1" customWidth="1"/>
    <col min="10" max="16" width="27.5703125" style="1" customWidth="1"/>
    <col min="17" max="18" width="52.85546875" style="1" customWidth="1"/>
    <col min="19" max="20" width="20.7109375" style="1" customWidth="1"/>
    <col min="21" max="21" width="45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1" ht="49.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60" x14ac:dyDescent="0.25">
      <c r="B12" s="2">
        <v>2022</v>
      </c>
      <c r="C12" s="3">
        <v>44835</v>
      </c>
      <c r="D12" s="3">
        <v>44926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10</v>
      </c>
      <c r="M12" s="2">
        <v>12</v>
      </c>
      <c r="N12" s="2"/>
      <c r="O12" s="4">
        <f>(3+3+3+3)/12</f>
        <v>1</v>
      </c>
      <c r="P12" s="2" t="s">
        <v>61</v>
      </c>
      <c r="Q12" s="2" t="s">
        <v>62</v>
      </c>
      <c r="R12" s="2" t="s">
        <v>63</v>
      </c>
      <c r="S12" s="3">
        <v>44935</v>
      </c>
      <c r="T12" s="3">
        <v>44935</v>
      </c>
      <c r="U12" s="2" t="s">
        <v>64</v>
      </c>
    </row>
    <row r="13" spans="2:21" ht="45" x14ac:dyDescent="0.25">
      <c r="B13" s="2">
        <v>2022</v>
      </c>
      <c r="C13" s="3">
        <v>44835</v>
      </c>
      <c r="D13" s="3">
        <v>44926</v>
      </c>
      <c r="E13" s="5" t="s">
        <v>65</v>
      </c>
      <c r="F13" s="2" t="s">
        <v>66</v>
      </c>
      <c r="G13" s="2" t="s">
        <v>56</v>
      </c>
      <c r="H13" s="2" t="s">
        <v>67</v>
      </c>
      <c r="I13" s="2" t="s">
        <v>68</v>
      </c>
      <c r="J13" s="2" t="s">
        <v>59</v>
      </c>
      <c r="K13" s="2" t="s">
        <v>60</v>
      </c>
      <c r="L13" s="2">
        <v>10</v>
      </c>
      <c r="M13" s="2">
        <v>12</v>
      </c>
      <c r="N13" s="2"/>
      <c r="O13" s="4">
        <f>(3+3+3+3)/12</f>
        <v>1</v>
      </c>
      <c r="P13" s="2" t="s">
        <v>61</v>
      </c>
      <c r="Q13" s="2" t="s">
        <v>62</v>
      </c>
      <c r="R13" s="2" t="s">
        <v>63</v>
      </c>
      <c r="S13" s="3">
        <v>44935</v>
      </c>
      <c r="T13" s="3">
        <v>44935</v>
      </c>
      <c r="U13" s="2" t="s">
        <v>64</v>
      </c>
    </row>
    <row r="14" spans="2:21" ht="45" x14ac:dyDescent="0.25">
      <c r="B14" s="2">
        <v>2022</v>
      </c>
      <c r="C14" s="3">
        <v>44835</v>
      </c>
      <c r="D14" s="3">
        <v>44926</v>
      </c>
      <c r="E14" s="2" t="s">
        <v>69</v>
      </c>
      <c r="F14" s="2" t="s">
        <v>70</v>
      </c>
      <c r="G14" s="2" t="s">
        <v>56</v>
      </c>
      <c r="H14" s="2" t="s">
        <v>71</v>
      </c>
      <c r="I14" s="2" t="s">
        <v>72</v>
      </c>
      <c r="J14" s="2" t="s">
        <v>59</v>
      </c>
      <c r="K14" s="2" t="s">
        <v>60</v>
      </c>
      <c r="L14" s="2">
        <v>20</v>
      </c>
      <c r="M14" s="2">
        <v>24</v>
      </c>
      <c r="N14" s="2"/>
      <c r="O14" s="4">
        <f>(6+6+6+6)/24</f>
        <v>1</v>
      </c>
      <c r="P14" s="2" t="s">
        <v>61</v>
      </c>
      <c r="Q14" s="2" t="s">
        <v>62</v>
      </c>
      <c r="R14" s="2" t="s">
        <v>63</v>
      </c>
      <c r="S14" s="3">
        <v>44935</v>
      </c>
      <c r="T14" s="3">
        <v>44935</v>
      </c>
      <c r="U14" s="2" t="s">
        <v>64</v>
      </c>
    </row>
    <row r="15" spans="2:21" ht="45" x14ac:dyDescent="0.25">
      <c r="B15" s="2">
        <v>2022</v>
      </c>
      <c r="C15" s="3">
        <v>44835</v>
      </c>
      <c r="D15" s="3">
        <v>44926</v>
      </c>
      <c r="E15" s="2" t="s">
        <v>73</v>
      </c>
      <c r="F15" s="2" t="s">
        <v>74</v>
      </c>
      <c r="G15" s="2" t="s">
        <v>56</v>
      </c>
      <c r="H15" s="2" t="s">
        <v>75</v>
      </c>
      <c r="I15" s="2" t="s">
        <v>76</v>
      </c>
      <c r="J15" s="2" t="s">
        <v>59</v>
      </c>
      <c r="K15" s="2" t="s">
        <v>60</v>
      </c>
      <c r="L15" s="2">
        <v>600</v>
      </c>
      <c r="M15" s="2">
        <v>700</v>
      </c>
      <c r="N15" s="2"/>
      <c r="O15" s="4">
        <f>(190+200+190+120)/700</f>
        <v>1</v>
      </c>
      <c r="P15" s="2" t="s">
        <v>61</v>
      </c>
      <c r="Q15" s="2" t="s">
        <v>62</v>
      </c>
      <c r="R15" s="2" t="s">
        <v>63</v>
      </c>
      <c r="S15" s="3">
        <v>44935</v>
      </c>
      <c r="T15" s="3">
        <v>44935</v>
      </c>
      <c r="U15" s="2" t="s">
        <v>64</v>
      </c>
    </row>
    <row r="16" spans="2:21" ht="45" x14ac:dyDescent="0.25">
      <c r="B16" s="2">
        <v>2022</v>
      </c>
      <c r="C16" s="3">
        <v>44835</v>
      </c>
      <c r="D16" s="3">
        <v>44926</v>
      </c>
      <c r="E16" s="2" t="s">
        <v>77</v>
      </c>
      <c r="F16" s="2" t="s">
        <v>78</v>
      </c>
      <c r="G16" s="2" t="s">
        <v>56</v>
      </c>
      <c r="H16" s="2" t="s">
        <v>79</v>
      </c>
      <c r="I16" s="2" t="s">
        <v>80</v>
      </c>
      <c r="J16" s="2" t="s">
        <v>59</v>
      </c>
      <c r="K16" s="2" t="s">
        <v>60</v>
      </c>
      <c r="L16" s="2">
        <v>250</v>
      </c>
      <c r="M16" s="2">
        <v>300</v>
      </c>
      <c r="N16" s="2"/>
      <c r="O16" s="4">
        <f>(75+80+80+65)/300</f>
        <v>1</v>
      </c>
      <c r="P16" s="2" t="s">
        <v>61</v>
      </c>
      <c r="Q16" s="2" t="s">
        <v>62</v>
      </c>
      <c r="R16" s="2" t="s">
        <v>63</v>
      </c>
      <c r="S16" s="3">
        <v>44935</v>
      </c>
      <c r="T16" s="3">
        <v>44935</v>
      </c>
      <c r="U16" s="2" t="s">
        <v>64</v>
      </c>
    </row>
    <row r="17" spans="2:21" ht="45" x14ac:dyDescent="0.25">
      <c r="B17" s="2">
        <v>2022</v>
      </c>
      <c r="C17" s="3">
        <v>44835</v>
      </c>
      <c r="D17" s="3">
        <v>44926</v>
      </c>
      <c r="E17" s="2" t="s">
        <v>81</v>
      </c>
      <c r="F17" s="2" t="s">
        <v>82</v>
      </c>
      <c r="G17" s="2" t="s">
        <v>56</v>
      </c>
      <c r="H17" s="2" t="s">
        <v>83</v>
      </c>
      <c r="I17" s="2" t="s">
        <v>84</v>
      </c>
      <c r="J17" s="2" t="s">
        <v>59</v>
      </c>
      <c r="K17" s="2" t="s">
        <v>60</v>
      </c>
      <c r="L17" s="2">
        <v>300</v>
      </c>
      <c r="M17" s="2">
        <v>350</v>
      </c>
      <c r="N17" s="2"/>
      <c r="O17" s="4">
        <f>(75+120+100+55)/350</f>
        <v>1</v>
      </c>
      <c r="P17" s="2" t="s">
        <v>61</v>
      </c>
      <c r="Q17" s="2" t="s">
        <v>62</v>
      </c>
      <c r="R17" s="2" t="s">
        <v>63</v>
      </c>
      <c r="S17" s="3">
        <v>44935</v>
      </c>
      <c r="T17" s="3">
        <v>44935</v>
      </c>
      <c r="U17" s="2" t="s">
        <v>64</v>
      </c>
    </row>
    <row r="18" spans="2:21" ht="75" x14ac:dyDescent="0.25">
      <c r="B18" s="2">
        <v>2022</v>
      </c>
      <c r="C18" s="3">
        <v>44835</v>
      </c>
      <c r="D18" s="3">
        <v>44926</v>
      </c>
      <c r="E18" s="2" t="s">
        <v>85</v>
      </c>
      <c r="F18" s="2" t="s">
        <v>86</v>
      </c>
      <c r="G18" s="2" t="s">
        <v>56</v>
      </c>
      <c r="H18" s="2" t="s">
        <v>87</v>
      </c>
      <c r="I18" s="2" t="s">
        <v>88</v>
      </c>
      <c r="J18" s="2" t="s">
        <v>59</v>
      </c>
      <c r="K18" s="2" t="s">
        <v>60</v>
      </c>
      <c r="L18" s="2">
        <v>450</v>
      </c>
      <c r="M18" s="2">
        <v>500</v>
      </c>
      <c r="N18" s="2"/>
      <c r="O18" s="4">
        <f>(160+150+120+70)/500</f>
        <v>1</v>
      </c>
      <c r="P18" s="2" t="s">
        <v>61</v>
      </c>
      <c r="Q18" s="2" t="s">
        <v>62</v>
      </c>
      <c r="R18" s="2" t="s">
        <v>63</v>
      </c>
      <c r="S18" s="3">
        <v>44935</v>
      </c>
      <c r="T18" s="3">
        <v>44935</v>
      </c>
      <c r="U18" s="2" t="s">
        <v>64</v>
      </c>
    </row>
    <row r="19" spans="2:21" ht="45" x14ac:dyDescent="0.25">
      <c r="B19" s="2">
        <v>2022</v>
      </c>
      <c r="C19" s="3">
        <v>44835</v>
      </c>
      <c r="D19" s="3">
        <v>44926</v>
      </c>
      <c r="E19" s="2" t="s">
        <v>89</v>
      </c>
      <c r="F19" s="2" t="s">
        <v>90</v>
      </c>
      <c r="G19" s="2" t="s">
        <v>56</v>
      </c>
      <c r="H19" s="2" t="s">
        <v>91</v>
      </c>
      <c r="I19" s="2" t="s">
        <v>92</v>
      </c>
      <c r="J19" s="2" t="s">
        <v>59</v>
      </c>
      <c r="K19" s="2" t="s">
        <v>60</v>
      </c>
      <c r="L19" s="2">
        <v>1</v>
      </c>
      <c r="M19" s="2">
        <v>2</v>
      </c>
      <c r="N19" s="2"/>
      <c r="O19" s="4">
        <f>(0+1+0+1)/2</f>
        <v>1</v>
      </c>
      <c r="P19" s="2" t="s">
        <v>61</v>
      </c>
      <c r="Q19" s="2" t="s">
        <v>62</v>
      </c>
      <c r="R19" s="2" t="s">
        <v>63</v>
      </c>
      <c r="S19" s="3">
        <v>44935</v>
      </c>
      <c r="T19" s="3">
        <v>44935</v>
      </c>
      <c r="U19" s="2" t="s">
        <v>64</v>
      </c>
    </row>
    <row r="20" spans="2:21" ht="45" x14ac:dyDescent="0.25">
      <c r="B20" s="2">
        <v>2022</v>
      </c>
      <c r="C20" s="3">
        <v>44835</v>
      </c>
      <c r="D20" s="3">
        <v>44926</v>
      </c>
      <c r="E20" s="2" t="s">
        <v>93</v>
      </c>
      <c r="F20" s="2" t="s">
        <v>94</v>
      </c>
      <c r="G20" s="2" t="s">
        <v>56</v>
      </c>
      <c r="H20" s="2" t="s">
        <v>95</v>
      </c>
      <c r="I20" s="2" t="s">
        <v>96</v>
      </c>
      <c r="J20" s="2" t="s">
        <v>59</v>
      </c>
      <c r="K20" s="2" t="s">
        <v>60</v>
      </c>
      <c r="L20" s="2">
        <v>4</v>
      </c>
      <c r="M20" s="2">
        <v>6</v>
      </c>
      <c r="N20" s="2"/>
      <c r="O20" s="4">
        <f>(1+1+1+3)/6</f>
        <v>1</v>
      </c>
      <c r="P20" s="2" t="s">
        <v>61</v>
      </c>
      <c r="Q20" s="2" t="s">
        <v>62</v>
      </c>
      <c r="R20" s="2" t="s">
        <v>63</v>
      </c>
      <c r="S20" s="3">
        <v>44935</v>
      </c>
      <c r="T20" s="3">
        <v>44935</v>
      </c>
      <c r="U20" s="2" t="s">
        <v>64</v>
      </c>
    </row>
    <row r="21" spans="2:21" ht="60" x14ac:dyDescent="0.25">
      <c r="B21" s="2">
        <v>2022</v>
      </c>
      <c r="C21" s="3">
        <v>44835</v>
      </c>
      <c r="D21" s="3">
        <v>44926</v>
      </c>
      <c r="E21" s="2" t="s">
        <v>97</v>
      </c>
      <c r="F21" s="2" t="s">
        <v>98</v>
      </c>
      <c r="G21" s="2" t="s">
        <v>56</v>
      </c>
      <c r="H21" s="2" t="s">
        <v>99</v>
      </c>
      <c r="I21" s="2" t="s">
        <v>100</v>
      </c>
      <c r="J21" s="2" t="s">
        <v>59</v>
      </c>
      <c r="K21" s="2" t="s">
        <v>60</v>
      </c>
      <c r="L21" s="2">
        <v>220</v>
      </c>
      <c r="M21" s="2">
        <v>250</v>
      </c>
      <c r="N21" s="2"/>
      <c r="O21" s="4">
        <f>(60+80+70+40)/250</f>
        <v>1</v>
      </c>
      <c r="P21" s="2" t="s">
        <v>61</v>
      </c>
      <c r="Q21" s="2" t="s">
        <v>62</v>
      </c>
      <c r="R21" s="2" t="s">
        <v>63</v>
      </c>
      <c r="S21" s="3">
        <v>44935</v>
      </c>
      <c r="T21" s="3">
        <v>44935</v>
      </c>
      <c r="U21" s="2" t="s">
        <v>64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233" divId="2022-4_15233" sourceType="printArea" destinationFile="C:\Users\armando\Desktop\A\Zempoala\transparencia-69\05_indicadores_de_temas_de_interes_publico\DESARROLLO-URBANO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2022-10-05T14:46:23Z</dcterms:created>
  <dcterms:modified xsi:type="dcterms:W3CDTF">2023-02-18T12:03:35Z</dcterms:modified>
  <cp:category/>
  <cp:contentStatus/>
</cp:coreProperties>
</file>