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Formatos'!$A$2:$W$30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<sst xmlns="http://schemas.openxmlformats.org/spreadsheetml/2006/main" count="193" uniqueCount="105">
  <si>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</si>
  <si>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</si>
  <si>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</si>
  <si>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</si>
  <si>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</si>
  <si>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</si>
  <si>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</si>
  <si>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</si>
  <si>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</si>
  <si>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</si>
  <si>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</si>
  <si>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</si>
  <si>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</si>
  <si>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</si>
  <si>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</si>
  <si>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</si>
  <si>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</si>
  <si>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</si>
  <si>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</si>
  <si>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</si>
  <si>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</si>
  <si>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</si>
  <si>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</si>
  <si>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</si>
  <si>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</si>
  <si>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</si>
  <si>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</si>
  <si>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</si>
  <si>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</si>
  <si>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</si>
  <si>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</si>
  <si>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</si>
  <si>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</si>
  <si>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</si>
  <si>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</si>
  <si>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</si>
  <si>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</si>
  <si>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</si>
  <si>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</si>
  <si>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</si>
  <si>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</si>
  <si>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</si>
  <si>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</si>
  <si>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</si>
  <si>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</si>
  <si>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</si>
  <si>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</si>
  <si>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</si>
  <si>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</si>
  <si>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</si>
  <si>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</si>
  <si>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</si>
  <si>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</si>
  <si>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</si>
  <si>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</si>
  <si>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</si>
  <si>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</si>
  <si>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</si>
  <si>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la Subdirección de Desarrollo Urbano 2022</t>
  </si>
  <si>
    <t>% de inspecciones realizadas en asentamientos humanos que cuenten con las debidas autorizaciones y procedimientos de normatividad establecidos en la ley.</t>
  </si>
  <si>
    <t>% de visitas de verificación a los diferentes sitios patrimoniales con el fin de resguardar y sancionar a quien realice algún daño.</t>
  </si>
  <si>
    <t>% de supervisiones en los asentamientos humanos y ventas de lotes irregulares.</t>
  </si>
  <si>
    <t xml:space="preserve"> % de solicitudes de los instrumentos técnicos y normativos referentes a la subdirección de desarrollo urbano.</t>
  </si>
  <si>
    <t xml:space="preserve"> % de suspensiones de obra, clausuras, demoliciones, infracciones y multas correspondientes establecidas en la LAHDUYOTEH y su reglamento.</t>
  </si>
  <si>
    <t xml:space="preserve"> % de licencias de construcción emitidas con el modelo simplificado.</t>
  </si>
  <si>
    <t xml:space="preserve"> % de trámites emitidos por el área dela subdirección de desarrollo urbano.</t>
  </si>
  <si>
    <t>% de trámites emitidos para el despliegue, uso, mantenimiento y reparación de infraestructura de telecomunicaciones en el municipio de Zempoala.</t>
  </si>
  <si>
    <t>% de comunidades con solicitudes de nomenclatura de calles.</t>
  </si>
  <si>
    <t xml:space="preserve"> % de visitas a fraccionamientos y comunidades entregando notificaciones de solicitud y requisitos para llevar a cabo el trámite de licencia de construcción.</t>
  </si>
  <si>
    <t>Eficacia</t>
  </si>
  <si>
    <t>Mide el número de inspecciones realizadas en asentamientos humanos que cuenten con las debidas autorizaciones y procedimientos de normatividad establecidos en la ley.</t>
  </si>
  <si>
    <t>Mide el número de visitas de verificación a los diferentes sitios patrimoniales con el fin de resguardar y sancionar a quien realice algún daño.</t>
  </si>
  <si>
    <t>Mide el número de supervisiones en los asentamientos humanos y ventas de lotes irregulares.</t>
  </si>
  <si>
    <t>Mide el número de solicitudes de los instrumentos técnicos y normativos referentes a la subdirección de desarrollo urbano.</t>
  </si>
  <si>
    <t>Mide el número de suspensiones de obra, clausuras, demoliciones, infracciones y multas correspondientes establecidas en la LAHDUYOTEH y su reglamento.</t>
  </si>
  <si>
    <t>Mide el número de licencias de construcción emitidas con el modelo simplificado.</t>
  </si>
  <si>
    <t>Mide el número de trámites emitidos por el área dela subdirección de desarrollo urbano.</t>
  </si>
  <si>
    <t>Mide el de trámites emitidos para el despliegue, uso, mantenimiento y reparación de infraestructura de telecomunicaciones en el municipio de Zempoala.</t>
  </si>
  <si>
    <t>Mide el número de comunidades con solicitudes de nomenclatura de calles.</t>
  </si>
  <si>
    <t>Mide el número de visitas a fraccionamientos y comunidades entregando notificaciones de solicitud y requisitos para llevar a cabo el trámite de licencia de construcción.</t>
  </si>
  <si>
    <t>inspecciones realizadas en asentamientos humanos que cuenten con las debidas autorizaciones y procedimientos de normatividad establecidos en la ley realizadas/inspecciones realizadas en asentamientos humanos que cuenten con las debidas autorizaciones y procedimientos de normatividad establecidos en la ley programadas*100</t>
  </si>
  <si>
    <t>visitas de verificación a los diferentes sitios patrimoniales con el fin de resguardar y sancionar a quien realice algún daño realizadas/visitas de verificación a los diferentes sitios patrimoniales con el fin de resguardar y sancionar a quien relice algún daño programadas*100</t>
  </si>
  <si>
    <t>supervisiones en los asentamientos humanos y ventas de lotes irregulares realicadas/supervisiones en los asentamientos humanos y venta de lotes irregulares programadas*100</t>
  </si>
  <si>
    <t>solicitudes de los instrumentos técnicos y normativos referentes a la subdirección de desarrollo urbano realizadas/solicitudes de los instrumentos técnicos y normativos referentes a la subdirección de desarrollo urbano programadas*100</t>
  </si>
  <si>
    <t>suspensiones de obra, clausuras, demoliciones, infracciones y multas correspondientes establecidas en la LAHDUYOTEH y su reglamento realizadas/suspensiones de obra, clausuras, demoliciones, infracciones y multas correspondientes establecidas en la LAHDUYOTEH y su reglamento programadas*100</t>
  </si>
  <si>
    <t>licencias de construcción emitidas con el modelo simplificado realizadas/licencias de construcción emitidas con el modelo simplificados programadas*100</t>
  </si>
  <si>
    <t>trámites emitidos por el área dela subdirección de desarrollo urbano realizadas/trámites emitidos por el área dela subdirección de desarrollo urbanos programadas*100</t>
  </si>
  <si>
    <t>trámites emitidos para el despliegue, uso, mantenimiento y reparación de infraestructura de telecomunicaciones en el municipio de Zempoala realizadas/trámites emitidos para el despliegue, uso, mantenimiento y reparación de infraestructura de telecomunicaciones en el municipio de Zempoalas programadas*100</t>
  </si>
  <si>
    <t>comunidades con solicitudes de nomenclatura de calles realizadas/comunidades con solicitudes de nomenclatura de calles programadas*100</t>
  </si>
  <si>
    <t>visitas a fraccionamientos y comunidades entregando notificaciones de solicitud y requisitos para llevar a cabo el trámite de licencia de construcción realizadas/visitas a fraccionamientos y comunidades entregando notificaciones de solicitud y requisitos para llevar a cabo el trámite de la licencia de construcción programadas*100</t>
  </si>
  <si>
    <t>Reportes mensuales de actividades de control interno y fichas de evalución de indicadores entregados a la contraloría interna.</t>
  </si>
  <si>
    <t>Subdirección de Desarrollo Urbano</t>
  </si>
  <si>
    <t>No hay Metas Ajustadas en su caso, por lo que no se llena el campo corrrespondiente.</t>
  </si>
  <si>
    <t xml:space="preserve">Porcentaje </t>
  </si>
  <si>
    <t>Trimestral</t>
  </si>
  <si>
    <t>I. Normar el crecimiento para asegurar que la utilización del suelo no se realice en zonas vulnerables u origine inundaciones con su vocación o potencialidad.</t>
  </si>
  <si>
    <t>II. Proteger los sitios patrimoniales, históricos, paisajísticos y naturales pertenecientes al centro de población.</t>
  </si>
  <si>
    <t xml:space="preserve">III. Supervisar, verificar y vigilar los asentamientos humanos y ventas de lotes irregulares. </t>
  </si>
  <si>
    <t>IV. Actualizar, aprobar y publicar de los instrumentos técnicos y normativos referentes al Desarrollo Urbano.</t>
  </si>
  <si>
    <t>V. Realizar visitas de verificación para comprobar el cumplimiento de las disposiciones vigentes del programa de desarrollo urbano.</t>
  </si>
  <si>
    <t xml:space="preserve">VI. Emitir licencias de construcción siguiendo el modelo simplificado. </t>
  </si>
  <si>
    <t>VII. Emitir los trámites relacionados con el desarrollo urbano como son: alineamiento, número oficial, terminación de obra, conexión a drenaje, constancias de no afectación de áreas verdes, constancias de no afectación de reservas territoriales, aperturas de calle y licencias de construcción de capillas.</t>
  </si>
  <si>
    <t xml:space="preserve">VIII. Emitir las autorizaciones en el ramo de telecomunicaciones siguiendo el modelo simplificado. </t>
  </si>
  <si>
    <t xml:space="preserve">IX. Continuar con las solicitudes de Nomenclatura de calles de las comunidades del Municipio de Zempoala. </t>
  </si>
  <si>
    <t xml:space="preserve">X. Realizar visitas de verificación en el área de fraccionamientos y comunidades, notificando las construcciones que no cuenten con licencia de construcción.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</si>
</sst>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2"/>
      <color rgb="FF26262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tabSelected="1" topLeftCell="A2" zoomScaleNormal="100" workbookViewId="0">
      <selection activeCell="A2" sqref="A2:W30"/>
    </sheetView>
  </sheetViews>
  <sheetFormatPr baseColWidth="10" defaultColWidth="9.140625" defaultRowHeight="15" x14ac:dyDescent="0.25"/>
  <cols>
    <col min="1" max="1" width="9.140625" style="1"/>
    <col min="2" max="2" width="13.28515625" style="1" customWidth="1"/>
    <col min="3" max="4" width="23.28515625" style="1" customWidth="1"/>
    <col min="5" max="5" width="45.85546875" style="1" customWidth="1"/>
    <col min="6" max="6" width="73" style="1" customWidth="1"/>
    <col min="7" max="7" width="58.140625" style="1" customWidth="1"/>
    <col min="8" max="8" width="20" style="1" bestFit="1" customWidth="1"/>
    <col min="9" max="9" width="76.85546875" style="1" customWidth="1"/>
    <col min="10" max="10" width="95.85546875" style="1" customWidth="1"/>
    <col min="11" max="17" width="21.7109375" style="1" customWidth="1"/>
    <col min="18" max="19" width="43.42578125" style="1" customWidth="1"/>
    <col min="20" max="21" width="21.7109375" style="1" customWidth="1"/>
    <col min="22" max="22" width="43.71093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8" t="s">
        <v>1</v>
      </c>
      <c r="C5" s="8"/>
      <c r="D5" s="9" t="s">
        <v>2</v>
      </c>
      <c r="E5" s="8" t="s">
        <v>3</v>
      </c>
      <c r="F5" s="8"/>
      <c r="G5" s="7"/>
    </row>
    <row r="6" spans="2:22" ht="35.25" customHeight="1" x14ac:dyDescent="0.25">
      <c r="B6" s="13" t="s">
        <v>4</v>
      </c>
      <c r="C6" s="13"/>
      <c r="D6" s="14" t="s">
        <v>5</v>
      </c>
      <c r="E6" s="13" t="s">
        <v>6</v>
      </c>
      <c r="F6" s="13"/>
      <c r="G6" s="7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25.5" x14ac:dyDescent="0.25"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2" t="s">
        <v>49</v>
      </c>
      <c r="Q11" s="12" t="s">
        <v>50</v>
      </c>
      <c r="R11" s="12" t="s">
        <v>51</v>
      </c>
      <c r="S11" s="12" t="s">
        <v>52</v>
      </c>
      <c r="T11" s="12" t="s">
        <v>53</v>
      </c>
      <c r="U11" s="12" t="s">
        <v>54</v>
      </c>
      <c r="V11" s="12" t="s">
        <v>55</v>
      </c>
    </row>
    <row r="12" spans="2:22" ht="60" x14ac:dyDescent="0.25">
      <c r="B12" s="2">
        <v>2022</v>
      </c>
      <c r="C12" s="3">
        <v>44562</v>
      </c>
      <c r="D12" s="3">
        <v>44651</v>
      </c>
      <c r="E12" s="2" t="s">
        <v>58</v>
      </c>
      <c r="F12" s="2" t="s">
        <v>95</v>
      </c>
      <c r="G12" s="2" t="s">
        <v>59</v>
      </c>
      <c r="H12" s="2" t="s">
        <v>69</v>
      </c>
      <c r="I12" s="2" t="s">
        <v>70</v>
      </c>
      <c r="J12" s="2" t="s">
        <v>80</v>
      </c>
      <c r="K12" s="2" t="s">
        <v>93</v>
      </c>
      <c r="L12" s="2" t="s">
        <v>94</v>
      </c>
      <c r="M12" s="2">
        <v>10</v>
      </c>
      <c r="N12" s="2">
        <v>12</v>
      </c>
      <c r="O12" s="2"/>
      <c r="P12" s="4">
        <f>(2+0+1)/12</f>
        <v>0.25</v>
      </c>
      <c r="Q12" s="2" t="s">
        <v>56</v>
      </c>
      <c r="R12" s="2" t="s">
        <v>90</v>
      </c>
      <c r="S12" s="2" t="s">
        <v>91</v>
      </c>
      <c r="T12" s="3">
        <v>44655</v>
      </c>
      <c r="U12" s="3">
        <v>44655</v>
      </c>
      <c r="V12" s="2" t="s">
        <v>92</v>
      </c>
    </row>
    <row r="13" spans="2:22" ht="45" x14ac:dyDescent="0.25">
      <c r="B13" s="2">
        <v>2022</v>
      </c>
      <c r="C13" s="3">
        <v>44562</v>
      </c>
      <c r="D13" s="3">
        <v>44651</v>
      </c>
      <c r="E13" s="2" t="s">
        <v>58</v>
      </c>
      <c r="F13" s="5" t="s">
        <v>96</v>
      </c>
      <c r="G13" s="6" t="s">
        <v>60</v>
      </c>
      <c r="H13" s="2" t="s">
        <v>69</v>
      </c>
      <c r="I13" s="2" t="s">
        <v>71</v>
      </c>
      <c r="J13" s="2" t="s">
        <v>81</v>
      </c>
      <c r="K13" s="2" t="s">
        <v>93</v>
      </c>
      <c r="L13" s="2" t="s">
        <v>94</v>
      </c>
      <c r="M13" s="2">
        <v>10</v>
      </c>
      <c r="N13" s="6">
        <v>12</v>
      </c>
      <c r="O13" s="2"/>
      <c r="P13" s="4">
        <f>(1+1+1)/12</f>
        <v>0.25</v>
      </c>
      <c r="Q13" s="2" t="s">
        <v>56</v>
      </c>
      <c r="R13" s="2" t="s">
        <v>90</v>
      </c>
      <c r="S13" s="2" t="s">
        <v>91</v>
      </c>
      <c r="T13" s="3">
        <v>44655</v>
      </c>
      <c r="U13" s="3">
        <v>44655</v>
      </c>
      <c r="V13" s="2" t="s">
        <v>92</v>
      </c>
    </row>
    <row r="14" spans="2:22" ht="45" x14ac:dyDescent="0.25">
      <c r="B14" s="2">
        <v>2022</v>
      </c>
      <c r="C14" s="3">
        <v>44562</v>
      </c>
      <c r="D14" s="3">
        <v>44651</v>
      </c>
      <c r="E14" s="2" t="s">
        <v>58</v>
      </c>
      <c r="F14" s="2" t="s">
        <v>97</v>
      </c>
      <c r="G14" s="2" t="s">
        <v>61</v>
      </c>
      <c r="H14" s="2" t="s">
        <v>69</v>
      </c>
      <c r="I14" s="2" t="s">
        <v>72</v>
      </c>
      <c r="J14" s="2" t="s">
        <v>82</v>
      </c>
      <c r="K14" s="2" t="s">
        <v>93</v>
      </c>
      <c r="L14" s="2" t="s">
        <v>94</v>
      </c>
      <c r="M14" s="2">
        <v>20</v>
      </c>
      <c r="N14" s="2">
        <v>24</v>
      </c>
      <c r="O14" s="2"/>
      <c r="P14" s="4">
        <f>(2+2+2)/24</f>
        <v>0.25</v>
      </c>
      <c r="Q14" s="2" t="s">
        <v>56</v>
      </c>
      <c r="R14" s="2" t="s">
        <v>90</v>
      </c>
      <c r="S14" s="2" t="s">
        <v>91</v>
      </c>
      <c r="T14" s="3">
        <v>44655</v>
      </c>
      <c r="U14" s="3">
        <v>44655</v>
      </c>
      <c r="V14" s="2" t="s">
        <v>92</v>
      </c>
    </row>
    <row r="15" spans="2:22" ht="45" x14ac:dyDescent="0.25">
      <c r="B15" s="2">
        <v>2022</v>
      </c>
      <c r="C15" s="3">
        <v>44562</v>
      </c>
      <c r="D15" s="3">
        <v>44651</v>
      </c>
      <c r="E15" s="2" t="s">
        <v>58</v>
      </c>
      <c r="F15" s="2" t="s">
        <v>98</v>
      </c>
      <c r="G15" s="2" t="s">
        <v>62</v>
      </c>
      <c r="H15" s="2" t="s">
        <v>69</v>
      </c>
      <c r="I15" s="2" t="s">
        <v>73</v>
      </c>
      <c r="J15" s="2" t="s">
        <v>83</v>
      </c>
      <c r="K15" s="2" t="s">
        <v>93</v>
      </c>
      <c r="L15" s="2" t="s">
        <v>94</v>
      </c>
      <c r="M15" s="2">
        <v>600</v>
      </c>
      <c r="N15" s="2">
        <v>700</v>
      </c>
      <c r="O15" s="2"/>
      <c r="P15" s="4">
        <f>(70+60+60)/700</f>
        <v>0.27142857142857141</v>
      </c>
      <c r="Q15" s="2" t="s">
        <v>56</v>
      </c>
      <c r="R15" s="2" t="s">
        <v>90</v>
      </c>
      <c r="S15" s="2" t="s">
        <v>91</v>
      </c>
      <c r="T15" s="3">
        <v>44655</v>
      </c>
      <c r="U15" s="3">
        <v>44655</v>
      </c>
      <c r="V15" s="2" t="s">
        <v>92</v>
      </c>
    </row>
    <row r="16" spans="2:22" ht="45" x14ac:dyDescent="0.25">
      <c r="B16" s="2">
        <v>2022</v>
      </c>
      <c r="C16" s="3">
        <v>44562</v>
      </c>
      <c r="D16" s="3">
        <v>44651</v>
      </c>
      <c r="E16" s="2" t="s">
        <v>58</v>
      </c>
      <c r="F16" s="2" t="s">
        <v>99</v>
      </c>
      <c r="G16" s="2" t="s">
        <v>63</v>
      </c>
      <c r="H16" s="2" t="s">
        <v>69</v>
      </c>
      <c r="I16" s="2" t="s">
        <v>74</v>
      </c>
      <c r="J16" s="2" t="s">
        <v>84</v>
      </c>
      <c r="K16" s="2" t="s">
        <v>93</v>
      </c>
      <c r="L16" s="2" t="s">
        <v>94</v>
      </c>
      <c r="M16" s="2">
        <v>250</v>
      </c>
      <c r="N16" s="2">
        <v>300</v>
      </c>
      <c r="O16" s="2"/>
      <c r="P16" s="4">
        <f>(25+25+25)/300</f>
        <v>0.25</v>
      </c>
      <c r="Q16" s="2" t="s">
        <v>56</v>
      </c>
      <c r="R16" s="2" t="s">
        <v>90</v>
      </c>
      <c r="S16" s="2" t="s">
        <v>91</v>
      </c>
      <c r="T16" s="3">
        <v>44655</v>
      </c>
      <c r="U16" s="3">
        <v>44655</v>
      </c>
      <c r="V16" s="2" t="s">
        <v>92</v>
      </c>
    </row>
    <row r="17" spans="2:22" ht="45" x14ac:dyDescent="0.25">
      <c r="B17" s="2">
        <v>2022</v>
      </c>
      <c r="C17" s="3">
        <v>44562</v>
      </c>
      <c r="D17" s="3">
        <v>44651</v>
      </c>
      <c r="E17" s="2" t="s">
        <v>58</v>
      </c>
      <c r="F17" s="2" t="s">
        <v>100</v>
      </c>
      <c r="G17" s="2" t="s">
        <v>64</v>
      </c>
      <c r="H17" s="2" t="s">
        <v>69</v>
      </c>
      <c r="I17" s="2" t="s">
        <v>75</v>
      </c>
      <c r="J17" s="2" t="s">
        <v>85</v>
      </c>
      <c r="K17" s="2" t="s">
        <v>93</v>
      </c>
      <c r="L17" s="2" t="s">
        <v>94</v>
      </c>
      <c r="M17" s="2">
        <v>300</v>
      </c>
      <c r="N17" s="2">
        <v>350</v>
      </c>
      <c r="O17" s="2"/>
      <c r="P17" s="4">
        <f>(25+25+25)/350</f>
        <v>0.21428571428571427</v>
      </c>
      <c r="Q17" s="2" t="s">
        <v>56</v>
      </c>
      <c r="R17" s="2" t="s">
        <v>90</v>
      </c>
      <c r="S17" s="2" t="s">
        <v>91</v>
      </c>
      <c r="T17" s="3">
        <v>44655</v>
      </c>
      <c r="U17" s="3">
        <v>44655</v>
      </c>
      <c r="V17" s="2" t="s">
        <v>92</v>
      </c>
    </row>
    <row r="18" spans="2:22" ht="60" x14ac:dyDescent="0.25">
      <c r="B18" s="2">
        <v>2022</v>
      </c>
      <c r="C18" s="3">
        <v>44562</v>
      </c>
      <c r="D18" s="3">
        <v>44651</v>
      </c>
      <c r="E18" s="2" t="s">
        <v>58</v>
      </c>
      <c r="F18" s="2" t="s">
        <v>101</v>
      </c>
      <c r="G18" s="2" t="s">
        <v>65</v>
      </c>
      <c r="H18" s="2" t="s">
        <v>69</v>
      </c>
      <c r="I18" s="2" t="s">
        <v>76</v>
      </c>
      <c r="J18" s="2" t="s">
        <v>86</v>
      </c>
      <c r="K18" s="2" t="s">
        <v>93</v>
      </c>
      <c r="L18" s="2" t="s">
        <v>94</v>
      </c>
      <c r="M18" s="2">
        <v>450</v>
      </c>
      <c r="N18" s="2">
        <v>500</v>
      </c>
      <c r="O18" s="2"/>
      <c r="P18" s="4">
        <f>(50+60+50)/500</f>
        <v>0.32</v>
      </c>
      <c r="Q18" s="2" t="s">
        <v>56</v>
      </c>
      <c r="R18" s="2" t="s">
        <v>90</v>
      </c>
      <c r="S18" s="2" t="s">
        <v>91</v>
      </c>
      <c r="T18" s="3">
        <v>44655</v>
      </c>
      <c r="U18" s="3">
        <v>44655</v>
      </c>
      <c r="V18" s="2" t="s">
        <v>92</v>
      </c>
    </row>
    <row r="19" spans="2:22" ht="60" x14ac:dyDescent="0.25">
      <c r="B19" s="2">
        <v>2022</v>
      </c>
      <c r="C19" s="3">
        <v>44562</v>
      </c>
      <c r="D19" s="3">
        <v>44651</v>
      </c>
      <c r="E19" s="2" t="s">
        <v>58</v>
      </c>
      <c r="F19" s="2" t="s">
        <v>102</v>
      </c>
      <c r="G19" s="2" t="s">
        <v>66</v>
      </c>
      <c r="H19" s="2" t="s">
        <v>69</v>
      </c>
      <c r="I19" s="2" t="s">
        <v>77</v>
      </c>
      <c r="J19" s="2" t="s">
        <v>87</v>
      </c>
      <c r="K19" s="2" t="s">
        <v>93</v>
      </c>
      <c r="L19" s="2" t="s">
        <v>94</v>
      </c>
      <c r="M19" s="2">
        <v>1</v>
      </c>
      <c r="N19" s="2">
        <v>2</v>
      </c>
      <c r="O19" s="2"/>
      <c r="P19" s="4">
        <f>(0+0+0+0)/2</f>
        <v>0</v>
      </c>
      <c r="Q19" s="2" t="s">
        <v>56</v>
      </c>
      <c r="R19" s="2" t="s">
        <v>90</v>
      </c>
      <c r="S19" s="2" t="s">
        <v>91</v>
      </c>
      <c r="T19" s="3">
        <v>44655</v>
      </c>
      <c r="U19" s="3">
        <v>44655</v>
      </c>
      <c r="V19" s="2" t="s">
        <v>92</v>
      </c>
    </row>
    <row r="20" spans="2:22" ht="45" x14ac:dyDescent="0.25">
      <c r="B20" s="2">
        <v>2022</v>
      </c>
      <c r="C20" s="3">
        <v>44562</v>
      </c>
      <c r="D20" s="3">
        <v>44651</v>
      </c>
      <c r="E20" s="2" t="s">
        <v>58</v>
      </c>
      <c r="F20" s="2" t="s">
        <v>103</v>
      </c>
      <c r="G20" s="2" t="s">
        <v>67</v>
      </c>
      <c r="H20" s="2" t="s">
        <v>69</v>
      </c>
      <c r="I20" s="2" t="s">
        <v>78</v>
      </c>
      <c r="J20" s="2" t="s">
        <v>88</v>
      </c>
      <c r="K20" s="2" t="s">
        <v>93</v>
      </c>
      <c r="L20" s="2" t="s">
        <v>94</v>
      </c>
      <c r="M20" s="2">
        <v>4</v>
      </c>
      <c r="N20" s="2">
        <v>6</v>
      </c>
      <c r="O20" s="2"/>
      <c r="P20" s="4">
        <f>(0+0+1)/6</f>
        <v>0.16666666666666666</v>
      </c>
      <c r="Q20" s="2" t="s">
        <v>56</v>
      </c>
      <c r="R20" s="2" t="s">
        <v>90</v>
      </c>
      <c r="S20" s="2" t="s">
        <v>91</v>
      </c>
      <c r="T20" s="3">
        <v>44655</v>
      </c>
      <c r="U20" s="3">
        <v>44655</v>
      </c>
      <c r="V20" s="2" t="s">
        <v>92</v>
      </c>
    </row>
    <row r="21" spans="2:22" ht="60" x14ac:dyDescent="0.25">
      <c r="B21" s="2">
        <v>2022</v>
      </c>
      <c r="C21" s="3">
        <v>44562</v>
      </c>
      <c r="D21" s="3">
        <v>44651</v>
      </c>
      <c r="E21" s="2" t="s">
        <v>58</v>
      </c>
      <c r="F21" s="2" t="s">
        <v>104</v>
      </c>
      <c r="G21" s="2" t="s">
        <v>68</v>
      </c>
      <c r="H21" s="2" t="s">
        <v>69</v>
      </c>
      <c r="I21" s="2" t="s">
        <v>79</v>
      </c>
      <c r="J21" s="2" t="s">
        <v>89</v>
      </c>
      <c r="K21" s="2" t="s">
        <v>93</v>
      </c>
      <c r="L21" s="2" t="s">
        <v>94</v>
      </c>
      <c r="M21" s="2">
        <v>220</v>
      </c>
      <c r="N21" s="2">
        <v>250</v>
      </c>
      <c r="O21" s="2"/>
      <c r="P21" s="4">
        <f>(20+20+20)/250</f>
        <v>0.24</v>
      </c>
      <c r="Q21" s="2" t="s">
        <v>56</v>
      </c>
      <c r="R21" s="2" t="s">
        <v>90</v>
      </c>
      <c r="S21" s="2" t="s">
        <v>91</v>
      </c>
      <c r="T21" s="3">
        <v>44655</v>
      </c>
      <c r="U21" s="3">
        <v>44655</v>
      </c>
      <c r="V21" s="2" t="s">
        <v>92</v>
      </c>
    </row>
  </sheetData>
  <mergeCells count="5">
    <mergeCell ref="B10:V10"/>
    <mergeCell ref="B5:C5"/>
    <mergeCell ref="B6:C6"/>
    <mergeCell ref="E5:F5"/>
    <mergeCell ref="E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2205" divId="2022-1-Desarrollo-Urbano_22205" sourceType="printArea" destinationFile="C:\Users\armando\Desktop\A\Zempoala\transparencia-69\06_indicadores_de_obj_y_result\2022-1-Desarrollo-Urban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2022-08-08T15:41:19Z</dcterms:created>
  <dcterms:modified xsi:type="dcterms:W3CDTF">2022-09-12T14:59:02Z</dcterms:modified>
</cp:coreProperties>
</file>