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 2024\INFO PAG ZEMP 3ER\DESARROLLO HUMANO Y SOCIAL\"/>
    </mc:Choice>
  </mc:AlternateContent>
  <xr:revisionPtr revIDLastSave="0" documentId="13_ncr:1_{A0A5AFBB-0E02-42F6-9F28-CD39867DBB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<sst xmlns="http://schemas.openxmlformats.org/spreadsheetml/2006/main" count="154" uniqueCount="90">
  <si>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</si>
  <si>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</si>
  <si>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</si>
  <si>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</si>
  <si>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</si>
  <si>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</si>
  <si>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</si>
  <si>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</si>
  <si>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</si>
  <si>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</si>
  <si>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</si>
  <si>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</si>
  <si>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</si>
  <si>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</si>
  <si>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</si>
  <si>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</si>
  <si>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</si>
  <si>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</si>
  <si>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</si>
  <si>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</si>
  <si>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</si>
  <si>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</si>
  <si>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</si>
  <si>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</si>
  <si>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</si>
  <si>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</si>
  <si>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</si>
  <si>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</si>
  <si>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</si>
  <si>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</si>
  <si>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</si>
  <si>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</si>
  <si>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</si>
  <si>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</si>
  <si>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</si>
  <si>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</si>
  <si>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</si>
  <si>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</si>
  <si>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</si>
  <si>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</si>
  <si>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</si>
  <si>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</si>
  <si>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</si>
  <si>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</si>
  <si>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</si>
  <si>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</si>
  <si>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</si>
  <si>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</si>
  <si>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</si>
  <si>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</si>
  <si>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</si>
  <si>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</si>
  <si>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</si>
  <si>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</si>
  <si>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</si>
  <si>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</si>
  <si>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Desarrollo Municipal-Social</t>
  </si>
  <si>
    <t>Reducir la pobreza moderada en todas sus dimensiones</t>
  </si>
  <si>
    <t>% Visitas domiciliarias a las comunidades con alto grado de marginación</t>
  </si>
  <si>
    <t>Eficiencia</t>
  </si>
  <si>
    <t>Mide el numero de Visitas domiciliarias a las comunidades con alto grado de marginación</t>
  </si>
  <si>
    <t>Visitas domiciliarias a las comunidades con alto grado de marginación realizadas/Visitas domiciliarias a las comunidades con alto grado de marginación programadas * 100</t>
  </si>
  <si>
    <t>Porcentaje</t>
  </si>
  <si>
    <t>Trimestral</t>
  </si>
  <si>
    <t>Dirección de Desarrollo Municipal-Desarrollo Social</t>
  </si>
  <si>
    <t>En el periodo que se informa aun no hay metas ajustadas por lo que no se llena rel campo correspondiente</t>
  </si>
  <si>
    <t>Lograr la igualdad Sustantiva</t>
  </si>
  <si>
    <t>% Reuniones de información y sensibilización con delegados de las comunidades</t>
  </si>
  <si>
    <t>Mide el numero de Reuniones de información y sensibilización con delegados de las comunidades</t>
  </si>
  <si>
    <t>Reuniones de información y sensibilización con delegados de las comunidades realizadas/Reuniones de información y sensibilización con delegados de las comunidades * 100</t>
  </si>
  <si>
    <t>Garantizar el acceso a las niñas, niños y adolescente al ejercicio de su derecho a una vida plena en condiciones dignas que garantice su formación integral</t>
  </si>
  <si>
    <t>% Necesidades atendidas con la intervención del gobierno municipal.</t>
  </si>
  <si>
    <t>Mide el numero de Necesidades atendidas con la intervención del gobierno municipal.</t>
  </si>
  <si>
    <t>Necesidades atendidas con la intervención del gobierno municipal programadas/Necesidades atendidas con la intervención del gobierno municipal realizadas *100</t>
  </si>
  <si>
    <t>Apoyar a las familias que perciban un ingreso inferior a la línea de bienestar mínimo</t>
  </si>
  <si>
    <t>% Población del municipio de Zempoala con el padrón único de beneficiarios de programas sociales.</t>
  </si>
  <si>
    <t>Mide el numero de Población del municipio de Zempoala con el padrón único de beneficiarios de programas sociales.</t>
  </si>
  <si>
    <t>Población del municipio de Zempoala con el padrón único de beneficiarios de programas sociales programadas / Población del municipio de Zempoala con el padrón único de beneficiarios de programas sociales realizadas * 100</t>
  </si>
  <si>
    <t>Mejorar las condiciones de vida de la población migrante internacional de origen Hidalguense, sus familias y comunidades, impulsando políticas sociales igualitarias y sostenibles</t>
  </si>
  <si>
    <t xml:space="preserve">% Artículos de mejoramiento de la vivienda entregados a la población vulnerable.
</t>
  </si>
  <si>
    <t xml:space="preserve">Mide el numero de Artículos de mejoramiento de la vivienda entregados a la población vulnerable.
</t>
  </si>
  <si>
    <t>Artículos de mejoramiento de la vivienda entregados a la población vulnerable programadas/ Artículos de mejoramiento de la vivienda entregados a la población vulnerable realizadas *100</t>
  </si>
  <si>
    <t>Asegurar la inclusión de personas con discapacidad</t>
  </si>
  <si>
    <t>% Convocatorias para fomentar y facilitar la participación de la sociedad civil en las políticas y programas sociales.</t>
  </si>
  <si>
    <t>Mide el numero de Convocatorias para fomentar y facilitar la participación de la sociedad civil en las políticas y programas sociales.</t>
  </si>
  <si>
    <t>Convocatorias para fomentar y facilitar la participación de la sociedad civil en las políticas y programas sociales programadas/Convocatorias para fomentar y facilitar la participación de la sociedad civil en las políticas y programas sociales realizadas *100</t>
  </si>
  <si>
    <t>Disminuir las carencias sociales de las localidades mediante el fortalecimiento de su cultura, el respeto a sus derechos, la obtención de ingresos sostenibles y la dotación de infraestructura básica</t>
  </si>
  <si>
    <t>% Cursos de capacitación, conferencias o talleres.</t>
  </si>
  <si>
    <t>Midel el numero de Cursos de capacitación, conferencias o talleres.</t>
  </si>
  <si>
    <t xml:space="preserve"> Cursos de capacitación, conferencias o talleres programadas/ Cursos de capacitación, conferencias o talleres realizadas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</si>
</sst>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E2" workbookViewId="0">
      <selection activeCell="H9" sqref="H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39.453125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60.453125" customWidth="1"/>
  </cols>
  <sheetData>
    <row r="1" spans="1:20" hidden="1" x14ac:dyDescent="0.35">
      <c r="A1" t="s">
        <v>0</v>
      </c>
    </row>
    <row r="2" spans="1:2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5">
      <c r="A3" s="4" t="s">
        <v>4</v>
      </c>
      <c r="B3" s="3"/>
      <c r="C3" s="3"/>
      <c r="D3" s="4" t="s">
        <v>5</v>
      </c>
      <c r="E3" s="3"/>
      <c r="F3" s="3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8" x14ac:dyDescent="0.35">
      <c r="A8" s="5">
        <v>2024</v>
      </c>
      <c r="B8" s="6">
        <v>45474</v>
      </c>
      <c r="C8" s="6">
        <v>45565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>
        <v>38</v>
      </c>
      <c r="M8" s="5">
        <v>38</v>
      </c>
      <c r="N8" s="5"/>
      <c r="O8" s="7">
        <f>(2+2+4+2+3+4+3+3+1)/38</f>
        <v>0.63157894736842102</v>
      </c>
      <c r="P8" s="5" t="s">
        <v>54</v>
      </c>
      <c r="Q8" s="5" t="s">
        <v>56</v>
      </c>
      <c r="R8" s="5" t="s">
        <v>64</v>
      </c>
      <c r="S8" s="6">
        <v>45575</v>
      </c>
      <c r="T8" s="5" t="s">
        <v>65</v>
      </c>
    </row>
    <row r="9" spans="1:20" ht="72.5" x14ac:dyDescent="0.35">
      <c r="A9" s="5">
        <v>2024</v>
      </c>
      <c r="B9" s="6">
        <v>45474</v>
      </c>
      <c r="C9" s="6">
        <v>45565</v>
      </c>
      <c r="D9" s="5" t="s">
        <v>56</v>
      </c>
      <c r="E9" s="5" t="s">
        <v>66</v>
      </c>
      <c r="F9" s="5" t="s">
        <v>67</v>
      </c>
      <c r="G9" s="5" t="s">
        <v>59</v>
      </c>
      <c r="H9" s="5" t="s">
        <v>68</v>
      </c>
      <c r="I9" s="5" t="s">
        <v>69</v>
      </c>
      <c r="J9" s="5" t="s">
        <v>62</v>
      </c>
      <c r="K9" s="5" t="s">
        <v>63</v>
      </c>
      <c r="L9" s="5">
        <v>38</v>
      </c>
      <c r="M9" s="5">
        <v>38</v>
      </c>
      <c r="N9" s="5"/>
      <c r="O9" s="7">
        <f>(2+2+4+2+2+4+2+2+1)/38</f>
        <v>0.55263157894736847</v>
      </c>
      <c r="P9" s="5" t="s">
        <v>54</v>
      </c>
      <c r="Q9" s="5" t="s">
        <v>56</v>
      </c>
      <c r="R9" s="5" t="s">
        <v>64</v>
      </c>
      <c r="S9" s="6">
        <v>45575</v>
      </c>
      <c r="T9" s="5" t="s">
        <v>65</v>
      </c>
    </row>
    <row r="10" spans="1:20" ht="72.5" x14ac:dyDescent="0.35">
      <c r="A10" s="5">
        <v>2024</v>
      </c>
      <c r="B10" s="6">
        <v>45474</v>
      </c>
      <c r="C10" s="6">
        <v>45565</v>
      </c>
      <c r="D10" s="5" t="s">
        <v>56</v>
      </c>
      <c r="E10" s="5" t="s">
        <v>70</v>
      </c>
      <c r="F10" s="5" t="s">
        <v>71</v>
      </c>
      <c r="G10" s="5" t="s">
        <v>59</v>
      </c>
      <c r="H10" s="5" t="s">
        <v>72</v>
      </c>
      <c r="I10" s="5" t="s">
        <v>73</v>
      </c>
      <c r="J10" s="5" t="s">
        <v>62</v>
      </c>
      <c r="K10" s="5" t="s">
        <v>63</v>
      </c>
      <c r="L10" s="5">
        <v>60</v>
      </c>
      <c r="M10" s="5">
        <v>60</v>
      </c>
      <c r="N10" s="5"/>
      <c r="O10" s="7">
        <f>(2+8+9+10+10+3+8+7+1)/60</f>
        <v>0.96666666666666667</v>
      </c>
      <c r="P10" s="5" t="s">
        <v>54</v>
      </c>
      <c r="Q10" s="5" t="s">
        <v>56</v>
      </c>
      <c r="R10" s="5" t="s">
        <v>64</v>
      </c>
      <c r="S10" s="6">
        <v>45575</v>
      </c>
      <c r="T10" s="5" t="s">
        <v>65</v>
      </c>
    </row>
    <row r="11" spans="1:20" ht="87" x14ac:dyDescent="0.35">
      <c r="A11" s="5">
        <v>2024</v>
      </c>
      <c r="B11" s="6">
        <v>45474</v>
      </c>
      <c r="C11" s="6">
        <v>45565</v>
      </c>
      <c r="D11" s="5" t="s">
        <v>56</v>
      </c>
      <c r="E11" s="5" t="s">
        <v>74</v>
      </c>
      <c r="F11" s="5" t="s">
        <v>75</v>
      </c>
      <c r="G11" s="5" t="s">
        <v>59</v>
      </c>
      <c r="H11" s="5" t="s">
        <v>76</v>
      </c>
      <c r="I11" s="5" t="s">
        <v>77</v>
      </c>
      <c r="J11" s="5" t="s">
        <v>62</v>
      </c>
      <c r="K11" s="5" t="s">
        <v>63</v>
      </c>
      <c r="L11" s="5">
        <v>60</v>
      </c>
      <c r="M11" s="5">
        <v>60</v>
      </c>
      <c r="N11" s="5"/>
      <c r="O11" s="7">
        <f>(2+6+9+10+10+3+9+8+1)/60</f>
        <v>0.96666666666666667</v>
      </c>
      <c r="P11" s="5" t="s">
        <v>54</v>
      </c>
      <c r="Q11" s="5" t="s">
        <v>56</v>
      </c>
      <c r="R11" s="5" t="s">
        <v>64</v>
      </c>
      <c r="S11" s="6">
        <v>45575</v>
      </c>
      <c r="T11" s="5" t="s">
        <v>65</v>
      </c>
    </row>
    <row r="12" spans="1:20" ht="72.5" x14ac:dyDescent="0.35">
      <c r="A12" s="5">
        <v>2024</v>
      </c>
      <c r="B12" s="6">
        <v>45474</v>
      </c>
      <c r="C12" s="6">
        <v>45565</v>
      </c>
      <c r="D12" s="5" t="s">
        <v>56</v>
      </c>
      <c r="E12" s="5" t="s">
        <v>78</v>
      </c>
      <c r="F12" s="5" t="s">
        <v>79</v>
      </c>
      <c r="G12" s="5" t="s">
        <v>59</v>
      </c>
      <c r="H12" s="5" t="s">
        <v>80</v>
      </c>
      <c r="I12" s="5" t="s">
        <v>81</v>
      </c>
      <c r="J12" s="5" t="s">
        <v>62</v>
      </c>
      <c r="K12" s="5" t="s">
        <v>63</v>
      </c>
      <c r="L12" s="5">
        <v>300</v>
      </c>
      <c r="M12" s="5">
        <v>300</v>
      </c>
      <c r="N12" s="5"/>
      <c r="O12" s="7">
        <f>(25+40+36+40+30+0+30+30+0)/300</f>
        <v>0.77</v>
      </c>
      <c r="P12" s="5" t="s">
        <v>54</v>
      </c>
      <c r="Q12" s="5" t="s">
        <v>56</v>
      </c>
      <c r="R12" s="5" t="s">
        <v>64</v>
      </c>
      <c r="S12" s="6">
        <v>45575</v>
      </c>
      <c r="T12" s="5" t="s">
        <v>65</v>
      </c>
    </row>
    <row r="13" spans="1:20" ht="101.5" x14ac:dyDescent="0.35">
      <c r="A13" s="5">
        <v>2024</v>
      </c>
      <c r="B13" s="6">
        <v>45474</v>
      </c>
      <c r="C13" s="6">
        <v>45565</v>
      </c>
      <c r="D13" s="5" t="s">
        <v>56</v>
      </c>
      <c r="E13" s="5" t="s">
        <v>82</v>
      </c>
      <c r="F13" s="5" t="s">
        <v>83</v>
      </c>
      <c r="G13" s="5" t="s">
        <v>59</v>
      </c>
      <c r="H13" s="5" t="s">
        <v>84</v>
      </c>
      <c r="I13" s="5" t="s">
        <v>85</v>
      </c>
      <c r="J13" s="5" t="s">
        <v>62</v>
      </c>
      <c r="K13" s="5" t="s">
        <v>63</v>
      </c>
      <c r="L13" s="5">
        <v>5</v>
      </c>
      <c r="M13" s="5">
        <v>5</v>
      </c>
      <c r="N13" s="5"/>
      <c r="O13" s="7">
        <f>(0+1+0+1+1+0+1+1+0)/5</f>
        <v>1</v>
      </c>
      <c r="P13" s="5" t="s">
        <v>54</v>
      </c>
      <c r="Q13" s="5" t="s">
        <v>56</v>
      </c>
      <c r="R13" s="5" t="s">
        <v>64</v>
      </c>
      <c r="S13" s="6">
        <v>45575</v>
      </c>
      <c r="T13" s="5" t="s">
        <v>65</v>
      </c>
    </row>
    <row r="14" spans="1:20" ht="58" x14ac:dyDescent="0.35">
      <c r="A14" s="5">
        <v>2024</v>
      </c>
      <c r="B14" s="6">
        <v>45474</v>
      </c>
      <c r="C14" s="6">
        <v>45565</v>
      </c>
      <c r="D14" s="5" t="s">
        <v>56</v>
      </c>
      <c r="E14" s="5" t="s">
        <v>86</v>
      </c>
      <c r="F14" s="5" t="s">
        <v>87</v>
      </c>
      <c r="G14" s="5" t="s">
        <v>59</v>
      </c>
      <c r="H14" s="5" t="s">
        <v>88</v>
      </c>
      <c r="I14" s="5" t="s">
        <v>89</v>
      </c>
      <c r="J14" s="5" t="s">
        <v>62</v>
      </c>
      <c r="K14" s="5" t="s">
        <v>63</v>
      </c>
      <c r="L14" s="5">
        <v>4</v>
      </c>
      <c r="M14" s="5">
        <v>4</v>
      </c>
      <c r="N14" s="5"/>
      <c r="O14" s="7">
        <f>(0+1+1+0+1+0+0+1+0)/4</f>
        <v>1</v>
      </c>
      <c r="P14" s="5" t="s">
        <v>54</v>
      </c>
      <c r="Q14" s="5" t="s">
        <v>56</v>
      </c>
      <c r="R14" s="5" t="s">
        <v>64</v>
      </c>
      <c r="S14" s="6">
        <v>45575</v>
      </c>
      <c r="T14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2024-08-29T22:47:05Z</dcterms:created>
  <dcterms:modified xsi:type="dcterms:W3CDTF">2025-01-15T18:18:20Z</dcterms:modified>
</cp:coreProperties>
</file>