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6\"/>
    </mc:Choice>
  </mc:AlternateContent>
  <xr:revisionPtr revIDLastSave="0" documentId="8_{73057A39-F9A9-43A5-8D82-6B46F56F96AA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9" i="1"/>
  <c r="O8" i="1"/>
  <c r="O10" i="1"/>
</calcChain>
</file>

<file path=xl/sharedStrings.xml><?xml version="1.0" encoding="utf-8"?>
<sst xmlns="http://schemas.openxmlformats.org/spreadsheetml/2006/main" count="114" uniqueCount="78">
  <si>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</si>
  <si>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</si>
  <si>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</si>
  <si>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</si>
  <si>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</si>
  <si>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</si>
  <si>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</si>
  <si>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</si>
  <si>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</si>
  <si>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</si>
  <si>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</si>
  <si>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</si>
  <si>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</si>
  <si>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</si>
  <si>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</si>
  <si>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</si>
  <si>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</si>
  <si>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</si>
  <si>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</si>
  <si>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</si>
  <si>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</si>
  <si>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</si>
  <si>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</si>
  <si>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</si>
  <si>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</si>
  <si>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</si>
  <si>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</si>
  <si>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</si>
  <si>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</si>
  <si>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</si>
  <si>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</si>
  <si>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</si>
  <si>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</si>
  <si>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</si>
  <si>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</si>
  <si>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</si>
  <si>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</si>
  <si>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</si>
  <si>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</si>
  <si>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</si>
  <si>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</si>
  <si>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</si>
  <si>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</si>
  <si>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</si>
  <si>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</si>
  <si>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</si>
  <si>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</si>
  <si>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</si>
  <si>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</si>
  <si>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</si>
  <si>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</si>
  <si>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</si>
  <si>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</si>
  <si>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</si>
  <si>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</si>
  <si>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</si>
  <si>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 la Dirección de Salud</t>
  </si>
  <si>
    <t>I. Ejecutar acciones de difusión como platicas y campañas teniendo como objetivo prevenir adicciones, embarazo en adolescentes, enfermedades infecciosas, de trasmisión sexual, gastrointestinales y respiratorias.</t>
  </si>
  <si>
    <t>II. Realizar jornadas médicas en las casas de salud, las cuales están dirigidas a toda la población complementaria a los servicios de salud.</t>
  </si>
  <si>
    <t>III. Mejorar la infraestructura de las casas de salud, para ofrecer una mejor accesibilidad y acortar la distancia para recibir atención médica.</t>
  </si>
  <si>
    <t>IV. Hacer campañas de esterilización de perros y gatos, así como campañas contra el maltrato animal, así como eventos de adopción esto con la finalidad de reducir a los animales en situación de calle.</t>
  </si>
  <si>
    <t>Platicas y campañas para prevenir enfermedades.</t>
  </si>
  <si>
    <t>Eficacia</t>
  </si>
  <si>
    <t>Jornadas médicas para cuidar la salud</t>
  </si>
  <si>
    <t>Mejora de las casas de salud.</t>
  </si>
  <si>
    <t xml:space="preserve">Campañas de esterilización canina y felina y contra el maltrato animal. </t>
  </si>
  <si>
    <t xml:space="preserve">% platicas y campañas para prevenir enfermedades. </t>
  </si>
  <si>
    <t>(platicas y campañas para prevenir enfermedades realizadas/ platicas y campañas para prevenir enfermedades programadas)*100</t>
  </si>
  <si>
    <t xml:space="preserve">% Jornadas médicas para cuidar la salud. </t>
  </si>
  <si>
    <t>(Jornadas médicas para cuidar la salud realizadas/jornadas médicas para cuidar la salud programadas)*100</t>
  </si>
  <si>
    <t>% Mejora de las casas de salud.</t>
  </si>
  <si>
    <t>(Mejora de las casas de salud realizadas/ mejora de las casas de salud programadas)*100</t>
  </si>
  <si>
    <t>% Campañas de esterilización canina y felina y contra el maltrato animal</t>
  </si>
  <si>
    <t>(Campañas de esterilización canina y felina y contra el maltrato animal realizadas/ campañas de esterilización canina y felina y contra el maltrato animal programadas)*100</t>
  </si>
  <si>
    <t>Porcentaje</t>
  </si>
  <si>
    <t>Mensual</t>
  </si>
  <si>
    <t>Anual</t>
  </si>
  <si>
    <t>Dirección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</si>
</sst>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E2" workbookViewId="0">
      <selection activeCell="G2" sqref="G2:T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3">
        <v>2024</v>
      </c>
      <c r="B8" s="4">
        <v>45383</v>
      </c>
      <c r="C8" s="4">
        <v>45473</v>
      </c>
      <c r="D8" s="3" t="s">
        <v>56</v>
      </c>
      <c r="E8" s="3" t="s">
        <v>57</v>
      </c>
      <c r="F8" s="3" t="s">
        <v>61</v>
      </c>
      <c r="G8" s="3" t="s">
        <v>62</v>
      </c>
      <c r="H8" s="2" t="s">
        <v>66</v>
      </c>
      <c r="I8" s="3" t="s">
        <v>67</v>
      </c>
      <c r="J8" s="3" t="s">
        <v>74</v>
      </c>
      <c r="K8" s="3" t="s">
        <v>75</v>
      </c>
      <c r="L8" s="3">
        <v>6</v>
      </c>
      <c r="M8" s="3">
        <v>4</v>
      </c>
      <c r="N8" s="3"/>
      <c r="O8" s="5">
        <f>((0+0+0+1+0+4)/4)*100%</f>
        <v>1.25</v>
      </c>
      <c r="P8" s="3" t="s">
        <v>54</v>
      </c>
      <c r="Q8" s="3" t="s">
        <v>56</v>
      </c>
      <c r="R8" s="3" t="s">
        <v>77</v>
      </c>
      <c r="S8" s="4">
        <v>45475</v>
      </c>
      <c r="T8" s="3"/>
    </row>
    <row r="9" spans="1:20" ht="45" x14ac:dyDescent="0.25">
      <c r="A9" s="3">
        <v>2024</v>
      </c>
      <c r="B9" s="4">
        <v>45383</v>
      </c>
      <c r="C9" s="4">
        <v>45473</v>
      </c>
      <c r="D9" s="3" t="s">
        <v>56</v>
      </c>
      <c r="E9" s="3" t="s">
        <v>58</v>
      </c>
      <c r="F9" s="3" t="s">
        <v>63</v>
      </c>
      <c r="G9" s="3" t="s">
        <v>62</v>
      </c>
      <c r="H9" s="2" t="s">
        <v>68</v>
      </c>
      <c r="I9" s="3" t="s">
        <v>69</v>
      </c>
      <c r="J9" s="3" t="s">
        <v>74</v>
      </c>
      <c r="K9" s="3" t="s">
        <v>75</v>
      </c>
      <c r="L9" s="3">
        <v>6</v>
      </c>
      <c r="M9" s="3">
        <v>4</v>
      </c>
      <c r="N9" s="3"/>
      <c r="O9" s="5">
        <f>((0+0+1+0+8)/4)*100%</f>
        <v>2.25</v>
      </c>
      <c r="P9" s="3" t="s">
        <v>54</v>
      </c>
      <c r="Q9" s="3" t="s">
        <v>56</v>
      </c>
      <c r="R9" s="3" t="s">
        <v>77</v>
      </c>
      <c r="S9" s="4">
        <v>45475</v>
      </c>
      <c r="T9" s="3"/>
    </row>
    <row r="10" spans="1:20" ht="45" x14ac:dyDescent="0.25">
      <c r="A10" s="3">
        <v>2024</v>
      </c>
      <c r="B10" s="4">
        <v>45383</v>
      </c>
      <c r="C10" s="4">
        <v>45473</v>
      </c>
      <c r="D10" s="3" t="s">
        <v>56</v>
      </c>
      <c r="E10" s="3" t="s">
        <v>59</v>
      </c>
      <c r="F10" s="3" t="s">
        <v>64</v>
      </c>
      <c r="G10" s="3" t="s">
        <v>62</v>
      </c>
      <c r="H10" s="2" t="s">
        <v>70</v>
      </c>
      <c r="I10" s="3" t="s">
        <v>71</v>
      </c>
      <c r="J10" s="3" t="s">
        <v>74</v>
      </c>
      <c r="K10" s="3" t="s">
        <v>76</v>
      </c>
      <c r="L10" s="3">
        <v>1</v>
      </c>
      <c r="M10" s="3">
        <v>1</v>
      </c>
      <c r="N10" s="3"/>
      <c r="O10" s="5">
        <f>((0+1+0)/1)*100%</f>
        <v>1</v>
      </c>
      <c r="P10" s="3" t="s">
        <v>54</v>
      </c>
      <c r="Q10" s="3" t="s">
        <v>56</v>
      </c>
      <c r="R10" s="3" t="s">
        <v>77</v>
      </c>
      <c r="S10" s="4">
        <v>45475</v>
      </c>
      <c r="T10" s="3"/>
    </row>
    <row r="11" spans="1:20" ht="75" x14ac:dyDescent="0.25">
      <c r="A11" s="3">
        <v>2024</v>
      </c>
      <c r="B11" s="4">
        <v>45383</v>
      </c>
      <c r="C11" s="4">
        <v>45473</v>
      </c>
      <c r="D11" s="3" t="s">
        <v>56</v>
      </c>
      <c r="E11" s="3" t="s">
        <v>60</v>
      </c>
      <c r="F11" s="3" t="s">
        <v>65</v>
      </c>
      <c r="G11" s="3" t="s">
        <v>62</v>
      </c>
      <c r="H11" s="2" t="s">
        <v>72</v>
      </c>
      <c r="I11" s="3" t="s">
        <v>73</v>
      </c>
      <c r="J11" s="3" t="s">
        <v>74</v>
      </c>
      <c r="K11" s="3" t="s">
        <v>76</v>
      </c>
      <c r="L11" s="3">
        <v>5</v>
      </c>
      <c r="M11" s="3">
        <v>4</v>
      </c>
      <c r="N11" s="3"/>
      <c r="O11" s="5">
        <f>((0+0+0+1+0+0)/4)*100%</f>
        <v>0.25</v>
      </c>
      <c r="P11" s="3" t="s">
        <v>54</v>
      </c>
      <c r="Q11" s="3" t="s">
        <v>56</v>
      </c>
      <c r="R11" s="3" t="s">
        <v>77</v>
      </c>
      <c r="S11" s="4">
        <v>45475</v>
      </c>
      <c r="T11" s="3"/>
    </row>
  </sheetData>
  <mergeCells count="7">
    <mergeCell ref="A6:T6"/>
    <mergeCell ref="A2:C2"/>
    <mergeCell ref="D2:F2"/>
    <mergeCell ref="A3:C3"/>
    <mergeCell ref="D3:F3"/>
    <mergeCell ref="G2:T2"/>
    <mergeCell ref="G3:T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USER</cp:lastModifiedBy>
  <dcterms:created xsi:type="dcterms:W3CDTF">2024-04-15T19:01:20Z</dcterms:created>
  <dcterms:modified xsi:type="dcterms:W3CDTF">2025-01-18T05:28:47Z</dcterms:modified>
</cp:coreProperties>
</file>