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06_indicadores_de_obj_y_result\REGISTRO-CIVIL\"/>
    </mc:Choice>
  </mc:AlternateContent>
  <bookViews>
    <workbookView xWindow="-120" yWindow="-120" windowWidth="24240" windowHeight="1302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_xlnm.Print_Area" localSheetId="0">'Reporte de Formatos'!$A$2:$W$25</definedName>
    <definedName name="Hidden_114">[1]Hidden_1!$A$1:$A$2</definedName>
    <definedName name="Hidden_115">Hidden_1!$A$1:$A$2</definedName>
  </definedNames>
  <calcPr calcId="152511"/>
</workbook>
</file>

<file path=xl/calcChain.xml><?xml version="1.0" encoding="utf-8"?>
<calcChain xmlns="http://schemas.openxmlformats.org/spreadsheetml/2006/main">
  <c r="P21" i="1" l="1"/>
  <c r="P20" i="1"/>
  <c r="P19" i="1"/>
  <c r="P18" i="1"/>
  <c r="P17" i="1"/>
  <c r="P16" i="1"/>
  <c r="P15" i="1"/>
  <c r="P14" i="1"/>
  <c r="P13" i="1"/>
  <c r="P12" i="1"/>
</calcChain>
</file>

<file path=xl/sharedStrings.xml><?xml version="1.0" encoding="utf-8"?>
<sst xmlns="http://schemas.openxmlformats.org/spreadsheetml/2006/main" count="192" uniqueCount="95">
  <si>
    <t>44218</t>
  </si>
  <si>
    <t>TÍTULO</t>
  </si>
  <si>
    <t>NOMBRE CORTO</t>
  </si>
  <si>
    <t>DESCRIPCIÓN</t>
  </si>
  <si>
    <t>Indicadores de resultados</t>
  </si>
  <si>
    <t>a69_f6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</si>
  <si>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</si>
  <si>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</si>
  <si>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</si>
  <si>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</si>
  <si>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</si>
  <si>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</si>
  <si>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</si>
  <si>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349925</t>
  </si>
  <si>
    <t>349941</t>
  </si>
  <si>
    <t>349942</t>
  </si>
  <si>
    <t>349931</t>
  </si>
  <si>
    <t>349940</t>
  </si>
  <si>
    <t>349922</t>
  </si>
  <si>
    <t>349926</t>
  </si>
  <si>
    <t>349927</t>
  </si>
  <si>
    <t>349928</t>
  </si>
  <si>
    <t>349923</t>
  </si>
  <si>
    <t>349924</t>
  </si>
  <si>
    <t>349943</t>
  </si>
  <si>
    <t>349929</t>
  </si>
  <si>
    <t>349933</t>
  </si>
  <si>
    <t>349932</t>
  </si>
  <si>
    <t>349937</t>
  </si>
  <si>
    <t>349930</t>
  </si>
  <si>
    <t>349938</t>
  </si>
  <si>
    <t>349934</t>
  </si>
  <si>
    <t>349936</t>
  </si>
  <si>
    <t>349939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</si>
  <si>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</si>
  <si>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</si>
  <si>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</si>
  <si>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</si>
  <si>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</si>
  <si>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</si>
  <si>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</si>
  <si>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</si>
  <si>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</si>
  <si>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</si>
  <si>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</si>
  <si>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</si>
  <si>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</si>
  <si>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</si>
  <si>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</si>
  <si>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</si>
  <si>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</si>
  <si>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</si>
  <si>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</si>
  <si>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</si>
  <si>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</si>
  <si>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</si>
  <si>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</si>
  <si>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</si>
  <si>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Dar la certeza jurídica a los documentos inscritos dentro de las oficialías</t>
  </si>
  <si>
    <t>Contar con un registro actualizado de los actos registrales del estado familiar de la ciudadanía del municipio</t>
  </si>
  <si>
    <t>Cumplir con los reportes e informes solicitados por la Dirección del Registro del Estado Familiar, y otras instancias en tiempo y forma</t>
  </si>
  <si>
    <t xml:space="preserve"> % de Clasificación, elaboración de índices y encuadernación de las actas del Registro del Estado Familiar.</t>
  </si>
  <si>
    <t>Eficiencia</t>
  </si>
  <si>
    <t xml:space="preserve">Mide las incripciones de actos registrales realizadas en la oficialia </t>
  </si>
  <si>
    <t>Mide la Clasificación, elaboración de índices y encuadernación de las actas del Registro del Estado Familiar</t>
  </si>
  <si>
    <t>% de registros de nacimiento realizados</t>
  </si>
  <si>
    <t>% de registros de matrimonios realizados</t>
  </si>
  <si>
    <t>% de registro de defunciones atendidos</t>
  </si>
  <si>
    <t>% de registros de divorcios atendidos</t>
  </si>
  <si>
    <t>% de informes semanales de funciones enviados a la Secretaría de Salud</t>
  </si>
  <si>
    <t>% de informes mensuales de actos realizados a la Dirección del Registro del Estado Familiar</t>
  </si>
  <si>
    <t>% de informes mensuales de inscripciones de registros al Instituto Nacional de Estadística, Geografía e Informática</t>
  </si>
  <si>
    <t>% de informes mensuales de defunciones de mayores de 18 años al Instituto Estatal Electoral</t>
  </si>
  <si>
    <t>Mide los  informes semanales de funciones enviados a la Secretaría de Salud</t>
  </si>
  <si>
    <t>Mide los  informes mensuales de actos realizados a la Dirección del Registro del Estado Familiar</t>
  </si>
  <si>
    <t>Mide los  informes mensuales de inscripciones de registros al Instituto Nacional de Estadística, Geografía e Informática</t>
  </si>
  <si>
    <t>Mide los  informes mensuales de defunciones de mayores de 18 años al Instituto Estatal Electoral</t>
  </si>
  <si>
    <t>registros de nacimiento realizados/ registros de nacimiento solicitados*100</t>
  </si>
  <si>
    <t>registros de matrimonios realizados/ registros de matrimonios solicitados*100</t>
  </si>
  <si>
    <t>registro de defunciones atendidos/ registro de defunciones solicitados*100</t>
  </si>
  <si>
    <t>registros de divorcios atendidos/ registros de divorcios solicitados*100</t>
  </si>
  <si>
    <t>registros de reconocimiento de hijos realizados/ registros de reconocimiento de hijos programados*100</t>
  </si>
  <si>
    <t>informes semanales de funciones enviados a la Secretaría de Salud/ informes semanales de funciones programados para envío a la Secretaría de Salud*100</t>
  </si>
  <si>
    <t xml:space="preserve">informes mensuales de actos realizados a la Dirección del Registro del Estado Familiar/ informes mensuales de actos programados para envió a la Dirección del Registro </t>
  </si>
  <si>
    <t>informes mensuales de inscripciones de registros al INEGI enviados/ informes mensuales de inscripciones de registros al INEGI programados para envío*100</t>
  </si>
  <si>
    <t>informes mensuales de defunciones de mayores de 18 años al Instituto Estatal Electoral enviados/ informes mensuales de defunciones de mayores de 18 años al Instituto Estatal Electoral programados para envío*100</t>
  </si>
  <si>
    <t>Diario</t>
  </si>
  <si>
    <t>mensual</t>
  </si>
  <si>
    <t>semanal</t>
  </si>
  <si>
    <t xml:space="preserve">Programa Operativo Anual </t>
  </si>
  <si>
    <t>No existe metas ajustadas que existan, en su caso.</t>
  </si>
  <si>
    <t>% de registro de reconocimiento de hijos</t>
  </si>
  <si>
    <t xml:space="preserve">Porcentaje </t>
  </si>
  <si>
    <t>Oficialía del Registro del Estado Familiar</t>
  </si>
  <si>
    <t>https://www.transparencia.zempoala.gob.mx/transparencia-69/04_objetivos_y_metas_de_programas/2022/POA-REGISTRO-CIVIL.pdf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</si>
</sst>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E81A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RACCIONES%20IV,V,VI\a69_f5%20registro%20civil.%201er%20trimestre.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ransparencia.zempoala.gob.mx/transparencia-69/04_objetivos_y_metas_de_programas/2022/POA-REGISTRO-CIVIL.pdf" TargetMode="External"/><Relationship Id="rId1" Type="http://schemas.openxmlformats.org/officeDocument/2006/relationships/hyperlink" Target="https://www.transparencia.zempoala.gob.mx/transparencia-69/04_objetivos_y_metas_de_programas/2022/POA-REGISTRO-CIVI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1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9.140625" style="1"/>
    <col min="2" max="4" width="25.140625" style="1" customWidth="1"/>
    <col min="5" max="5" width="73" style="1" customWidth="1"/>
    <col min="6" max="6" width="68.140625" style="1" customWidth="1"/>
    <col min="7" max="7" width="60.5703125" style="1" customWidth="1"/>
    <col min="8" max="8" width="20" style="1" bestFit="1" customWidth="1"/>
    <col min="9" max="9" width="63" style="1" customWidth="1"/>
    <col min="10" max="10" width="75.85546875" style="1" customWidth="1"/>
    <col min="11" max="17" width="20.7109375" style="1" customWidth="1"/>
    <col min="18" max="18" width="34.28515625" style="1" customWidth="1"/>
    <col min="19" max="19" width="42.7109375" style="1" customWidth="1"/>
    <col min="20" max="20" width="17.5703125" style="1" bestFit="1" customWidth="1"/>
    <col min="21" max="21" width="20" style="1" bestFit="1" customWidth="1"/>
    <col min="22" max="22" width="28.5703125" style="1" customWidth="1"/>
    <col min="23" max="16384" width="9.140625" style="1"/>
  </cols>
  <sheetData>
    <row r="1" spans="2:22" hidden="1" x14ac:dyDescent="0.25">
      <c r="B1" s="1" t="s">
        <v>0</v>
      </c>
    </row>
    <row r="5" spans="2:22" x14ac:dyDescent="0.25">
      <c r="B5" s="16" t="s">
        <v>1</v>
      </c>
      <c r="C5" s="16" t="s">
        <v>2</v>
      </c>
      <c r="D5" s="11" t="s">
        <v>3</v>
      </c>
      <c r="E5" s="12"/>
      <c r="F5" s="12"/>
    </row>
    <row r="6" spans="2:22" ht="47.25" customHeight="1" x14ac:dyDescent="0.25">
      <c r="B6" s="17" t="s">
        <v>4</v>
      </c>
      <c r="C6" s="17" t="s">
        <v>5</v>
      </c>
      <c r="D6" s="18" t="s">
        <v>6</v>
      </c>
      <c r="E6" s="19"/>
      <c r="F6" s="19"/>
    </row>
    <row r="7" spans="2:22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7</v>
      </c>
      <c r="G7" s="1" t="s">
        <v>7</v>
      </c>
      <c r="H7" s="1" t="s">
        <v>7</v>
      </c>
      <c r="I7" s="1" t="s">
        <v>9</v>
      </c>
      <c r="J7" s="1" t="s">
        <v>9</v>
      </c>
      <c r="K7" s="1" t="s">
        <v>7</v>
      </c>
      <c r="L7" s="1" t="s">
        <v>7</v>
      </c>
      <c r="M7" s="1" t="s">
        <v>7</v>
      </c>
      <c r="N7" s="1" t="s">
        <v>9</v>
      </c>
      <c r="O7" s="1" t="s">
        <v>9</v>
      </c>
      <c r="P7" s="1" t="s">
        <v>9</v>
      </c>
      <c r="Q7" s="1" t="s">
        <v>10</v>
      </c>
      <c r="R7" s="1" t="s">
        <v>9</v>
      </c>
      <c r="S7" s="1" t="s">
        <v>9</v>
      </c>
      <c r="T7" s="1" t="s">
        <v>8</v>
      </c>
      <c r="U7" s="1" t="s">
        <v>11</v>
      </c>
      <c r="V7" s="1" t="s">
        <v>12</v>
      </c>
    </row>
    <row r="8" spans="2:22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  <c r="V8" s="1" t="s">
        <v>33</v>
      </c>
    </row>
    <row r="10" spans="2:22" x14ac:dyDescent="0.25">
      <c r="B10" s="13" t="s">
        <v>34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</row>
    <row r="11" spans="2:22" ht="25.5" x14ac:dyDescent="0.25">
      <c r="B11" s="15" t="s">
        <v>35</v>
      </c>
      <c r="C11" s="15" t="s">
        <v>36</v>
      </c>
      <c r="D11" s="15" t="s">
        <v>37</v>
      </c>
      <c r="E11" s="15" t="s">
        <v>38</v>
      </c>
      <c r="F11" s="15" t="s">
        <v>39</v>
      </c>
      <c r="G11" s="15" t="s">
        <v>40</v>
      </c>
      <c r="H11" s="15" t="s">
        <v>41</v>
      </c>
      <c r="I11" s="15" t="s">
        <v>42</v>
      </c>
      <c r="J11" s="15" t="s">
        <v>43</v>
      </c>
      <c r="K11" s="15" t="s">
        <v>44</v>
      </c>
      <c r="L11" s="15" t="s">
        <v>45</v>
      </c>
      <c r="M11" s="15" t="s">
        <v>46</v>
      </c>
      <c r="N11" s="15" t="s">
        <v>47</v>
      </c>
      <c r="O11" s="15" t="s">
        <v>48</v>
      </c>
      <c r="P11" s="15" t="s">
        <v>49</v>
      </c>
      <c r="Q11" s="15" t="s">
        <v>50</v>
      </c>
      <c r="R11" s="15" t="s">
        <v>51</v>
      </c>
      <c r="S11" s="15" t="s">
        <v>52</v>
      </c>
      <c r="T11" s="15" t="s">
        <v>53</v>
      </c>
      <c r="U11" s="15" t="s">
        <v>54</v>
      </c>
      <c r="V11" s="15" t="s">
        <v>55</v>
      </c>
    </row>
    <row r="12" spans="2:22" ht="31.5" x14ac:dyDescent="0.25">
      <c r="B12" s="2">
        <v>2022</v>
      </c>
      <c r="C12" s="3">
        <v>44652</v>
      </c>
      <c r="D12" s="3">
        <v>44772</v>
      </c>
      <c r="E12" s="4" t="s">
        <v>94</v>
      </c>
      <c r="F12" s="5" t="s">
        <v>58</v>
      </c>
      <c r="G12" s="2" t="s">
        <v>65</v>
      </c>
      <c r="H12" s="2" t="s">
        <v>62</v>
      </c>
      <c r="I12" s="2" t="s">
        <v>63</v>
      </c>
      <c r="J12" s="6" t="s">
        <v>77</v>
      </c>
      <c r="K12" s="2" t="s">
        <v>92</v>
      </c>
      <c r="L12" s="2" t="s">
        <v>86</v>
      </c>
      <c r="M12" s="7">
        <v>1721</v>
      </c>
      <c r="N12" s="7">
        <v>1721</v>
      </c>
      <c r="O12" s="2"/>
      <c r="P12" s="8">
        <f>(142+130)*(100)/M12</f>
        <v>15.804764671702499</v>
      </c>
      <c r="Q12" s="2" t="s">
        <v>56</v>
      </c>
      <c r="R12" s="2" t="s">
        <v>89</v>
      </c>
      <c r="S12" s="9" t="s">
        <v>93</v>
      </c>
      <c r="T12" s="3">
        <v>44753</v>
      </c>
      <c r="U12" s="3">
        <v>44753</v>
      </c>
      <c r="V12" s="2" t="s">
        <v>90</v>
      </c>
    </row>
    <row r="13" spans="2:22" ht="60" x14ac:dyDescent="0.25">
      <c r="B13" s="2">
        <v>2022</v>
      </c>
      <c r="C13" s="3">
        <v>44652</v>
      </c>
      <c r="D13" s="3">
        <v>44772</v>
      </c>
      <c r="E13" s="4" t="s">
        <v>94</v>
      </c>
      <c r="F13" s="5" t="s">
        <v>58</v>
      </c>
      <c r="G13" s="2" t="s">
        <v>66</v>
      </c>
      <c r="H13" s="2" t="s">
        <v>62</v>
      </c>
      <c r="I13" s="2" t="s">
        <v>63</v>
      </c>
      <c r="J13" s="2" t="s">
        <v>78</v>
      </c>
      <c r="K13" s="2" t="s">
        <v>92</v>
      </c>
      <c r="L13" s="2" t="s">
        <v>86</v>
      </c>
      <c r="M13" s="2">
        <v>709</v>
      </c>
      <c r="N13" s="2">
        <v>709</v>
      </c>
      <c r="O13" s="2"/>
      <c r="P13" s="8">
        <f>(102+71)*100/M13</f>
        <v>24.400564174894217</v>
      </c>
      <c r="Q13" s="2" t="s">
        <v>56</v>
      </c>
      <c r="R13" s="2" t="s">
        <v>89</v>
      </c>
      <c r="S13" s="9" t="s">
        <v>93</v>
      </c>
      <c r="T13" s="3">
        <v>44753</v>
      </c>
      <c r="U13" s="3">
        <v>44753</v>
      </c>
      <c r="V13" s="2" t="s">
        <v>90</v>
      </c>
    </row>
    <row r="14" spans="2:22" ht="60" x14ac:dyDescent="0.25">
      <c r="B14" s="2">
        <v>2022</v>
      </c>
      <c r="C14" s="3">
        <v>44652</v>
      </c>
      <c r="D14" s="3">
        <v>44772</v>
      </c>
      <c r="E14" s="4" t="s">
        <v>94</v>
      </c>
      <c r="F14" s="5" t="s">
        <v>58</v>
      </c>
      <c r="G14" s="2" t="s">
        <v>67</v>
      </c>
      <c r="H14" s="2" t="s">
        <v>62</v>
      </c>
      <c r="I14" s="2" t="s">
        <v>63</v>
      </c>
      <c r="J14" s="2" t="s">
        <v>79</v>
      </c>
      <c r="K14" s="2" t="s">
        <v>92</v>
      </c>
      <c r="L14" s="2" t="s">
        <v>86</v>
      </c>
      <c r="M14" s="2">
        <v>541</v>
      </c>
      <c r="N14" s="2">
        <v>541</v>
      </c>
      <c r="O14" s="2"/>
      <c r="P14" s="8">
        <f>(57+45)*100/M14</f>
        <v>18.853974121996302</v>
      </c>
      <c r="Q14" s="2" t="s">
        <v>56</v>
      </c>
      <c r="R14" s="2" t="s">
        <v>89</v>
      </c>
      <c r="S14" s="9" t="s">
        <v>93</v>
      </c>
      <c r="T14" s="3">
        <v>44753</v>
      </c>
      <c r="U14" s="3">
        <v>44753</v>
      </c>
      <c r="V14" s="2" t="s">
        <v>90</v>
      </c>
    </row>
    <row r="15" spans="2:22" ht="60" x14ac:dyDescent="0.25">
      <c r="B15" s="2">
        <v>2022</v>
      </c>
      <c r="C15" s="3">
        <v>44652</v>
      </c>
      <c r="D15" s="3">
        <v>44772</v>
      </c>
      <c r="E15" s="4" t="s">
        <v>94</v>
      </c>
      <c r="F15" s="5" t="s">
        <v>58</v>
      </c>
      <c r="G15" s="2" t="s">
        <v>68</v>
      </c>
      <c r="H15" s="2" t="s">
        <v>62</v>
      </c>
      <c r="I15" s="2" t="s">
        <v>63</v>
      </c>
      <c r="J15" s="2" t="s">
        <v>80</v>
      </c>
      <c r="K15" s="2" t="s">
        <v>92</v>
      </c>
      <c r="L15" s="2" t="s">
        <v>86</v>
      </c>
      <c r="M15" s="2">
        <v>118</v>
      </c>
      <c r="N15" s="2">
        <v>118</v>
      </c>
      <c r="O15" s="2"/>
      <c r="P15" s="8">
        <f>(18+37)*100/M15</f>
        <v>46.610169491525426</v>
      </c>
      <c r="Q15" s="2" t="s">
        <v>56</v>
      </c>
      <c r="R15" s="2" t="s">
        <v>89</v>
      </c>
      <c r="S15" s="9" t="s">
        <v>93</v>
      </c>
      <c r="T15" s="3">
        <v>44753</v>
      </c>
      <c r="U15" s="3">
        <v>44753</v>
      </c>
      <c r="V15" s="2" t="s">
        <v>90</v>
      </c>
    </row>
    <row r="16" spans="2:22" ht="60" x14ac:dyDescent="0.25">
      <c r="B16" s="2">
        <v>2022</v>
      </c>
      <c r="C16" s="3">
        <v>44652</v>
      </c>
      <c r="D16" s="3">
        <v>44772</v>
      </c>
      <c r="E16" s="4" t="s">
        <v>94</v>
      </c>
      <c r="F16" s="5" t="s">
        <v>58</v>
      </c>
      <c r="G16" s="2" t="s">
        <v>91</v>
      </c>
      <c r="H16" s="2" t="s">
        <v>62</v>
      </c>
      <c r="I16" s="2" t="s">
        <v>63</v>
      </c>
      <c r="J16" s="2" t="s">
        <v>81</v>
      </c>
      <c r="K16" s="2" t="s">
        <v>92</v>
      </c>
      <c r="L16" s="2" t="s">
        <v>86</v>
      </c>
      <c r="M16" s="2">
        <v>17</v>
      </c>
      <c r="N16" s="2">
        <v>17</v>
      </c>
      <c r="O16" s="2"/>
      <c r="P16" s="8">
        <f>(4+2)*100/M16</f>
        <v>35.294117647058826</v>
      </c>
      <c r="Q16" s="2" t="s">
        <v>56</v>
      </c>
      <c r="R16" s="2" t="s">
        <v>89</v>
      </c>
      <c r="S16" s="9" t="s">
        <v>93</v>
      </c>
      <c r="T16" s="3">
        <v>44753</v>
      </c>
      <c r="U16" s="3">
        <v>44753</v>
      </c>
      <c r="V16" s="2" t="s">
        <v>90</v>
      </c>
    </row>
    <row r="17" spans="2:22" ht="60" x14ac:dyDescent="0.25">
      <c r="B17" s="2">
        <v>2022</v>
      </c>
      <c r="C17" s="3">
        <v>44652</v>
      </c>
      <c r="D17" s="3">
        <v>44772</v>
      </c>
      <c r="E17" s="4" t="s">
        <v>94</v>
      </c>
      <c r="F17" s="5" t="s">
        <v>59</v>
      </c>
      <c r="G17" s="2" t="s">
        <v>61</v>
      </c>
      <c r="H17" s="2" t="s">
        <v>62</v>
      </c>
      <c r="I17" s="2" t="s">
        <v>64</v>
      </c>
      <c r="J17" s="2"/>
      <c r="K17" s="2" t="s">
        <v>92</v>
      </c>
      <c r="L17" s="2" t="s">
        <v>87</v>
      </c>
      <c r="M17" s="2">
        <v>12</v>
      </c>
      <c r="N17" s="2">
        <v>12</v>
      </c>
      <c r="O17" s="2"/>
      <c r="P17" s="2">
        <f>(3+3)*100/M17</f>
        <v>50</v>
      </c>
      <c r="Q17" s="2" t="s">
        <v>56</v>
      </c>
      <c r="R17" s="2" t="s">
        <v>89</v>
      </c>
      <c r="S17" s="9" t="s">
        <v>93</v>
      </c>
      <c r="T17" s="3">
        <v>44753</v>
      </c>
      <c r="U17" s="3">
        <v>44753</v>
      </c>
      <c r="V17" s="2" t="s">
        <v>90</v>
      </c>
    </row>
    <row r="18" spans="2:22" ht="60" x14ac:dyDescent="0.25">
      <c r="B18" s="2">
        <v>2022</v>
      </c>
      <c r="C18" s="3">
        <v>44652</v>
      </c>
      <c r="D18" s="3">
        <v>44772</v>
      </c>
      <c r="E18" s="4" t="s">
        <v>94</v>
      </c>
      <c r="F18" s="5" t="s">
        <v>60</v>
      </c>
      <c r="G18" s="10" t="s">
        <v>69</v>
      </c>
      <c r="H18" s="2" t="s">
        <v>62</v>
      </c>
      <c r="I18" s="10" t="s">
        <v>73</v>
      </c>
      <c r="J18" s="2" t="s">
        <v>82</v>
      </c>
      <c r="K18" s="2" t="s">
        <v>92</v>
      </c>
      <c r="L18" s="2" t="s">
        <v>88</v>
      </c>
      <c r="M18" s="2">
        <v>48</v>
      </c>
      <c r="N18" s="2">
        <v>48</v>
      </c>
      <c r="O18" s="2"/>
      <c r="P18" s="2">
        <f>(12+12)*100/M18</f>
        <v>50</v>
      </c>
      <c r="Q18" s="2" t="s">
        <v>56</v>
      </c>
      <c r="R18" s="2" t="s">
        <v>89</v>
      </c>
      <c r="S18" s="9" t="s">
        <v>93</v>
      </c>
      <c r="T18" s="3">
        <v>44753</v>
      </c>
      <c r="U18" s="3">
        <v>44753</v>
      </c>
      <c r="V18" s="2" t="s">
        <v>90</v>
      </c>
    </row>
    <row r="19" spans="2:22" ht="60" x14ac:dyDescent="0.25">
      <c r="B19" s="2">
        <v>2022</v>
      </c>
      <c r="C19" s="3">
        <v>44652</v>
      </c>
      <c r="D19" s="3">
        <v>44772</v>
      </c>
      <c r="E19" s="4" t="s">
        <v>94</v>
      </c>
      <c r="F19" s="5" t="s">
        <v>60</v>
      </c>
      <c r="G19" s="2" t="s">
        <v>70</v>
      </c>
      <c r="H19" s="2" t="s">
        <v>62</v>
      </c>
      <c r="I19" s="2" t="s">
        <v>74</v>
      </c>
      <c r="J19" s="2" t="s">
        <v>83</v>
      </c>
      <c r="K19" s="2" t="s">
        <v>92</v>
      </c>
      <c r="L19" s="2" t="s">
        <v>87</v>
      </c>
      <c r="M19" s="2">
        <v>12</v>
      </c>
      <c r="N19" s="2">
        <v>12</v>
      </c>
      <c r="O19" s="2"/>
      <c r="P19" s="2">
        <f>(12+12)*100/M19</f>
        <v>200</v>
      </c>
      <c r="Q19" s="2" t="s">
        <v>56</v>
      </c>
      <c r="R19" s="2" t="s">
        <v>89</v>
      </c>
      <c r="S19" s="9" t="s">
        <v>93</v>
      </c>
      <c r="T19" s="3">
        <v>44753</v>
      </c>
      <c r="U19" s="3">
        <v>44753</v>
      </c>
      <c r="V19" s="2" t="s">
        <v>90</v>
      </c>
    </row>
    <row r="20" spans="2:22" ht="60" x14ac:dyDescent="0.25">
      <c r="B20" s="2">
        <v>2022</v>
      </c>
      <c r="C20" s="3">
        <v>44652</v>
      </c>
      <c r="D20" s="3">
        <v>44772</v>
      </c>
      <c r="E20" s="4" t="s">
        <v>94</v>
      </c>
      <c r="F20" s="5" t="s">
        <v>60</v>
      </c>
      <c r="G20" s="2" t="s">
        <v>71</v>
      </c>
      <c r="H20" s="2" t="s">
        <v>62</v>
      </c>
      <c r="I20" s="2" t="s">
        <v>75</v>
      </c>
      <c r="J20" s="2" t="s">
        <v>84</v>
      </c>
      <c r="K20" s="2" t="s">
        <v>92</v>
      </c>
      <c r="L20" s="2" t="s">
        <v>87</v>
      </c>
      <c r="M20" s="2">
        <v>12</v>
      </c>
      <c r="N20" s="2">
        <v>12</v>
      </c>
      <c r="O20" s="2"/>
      <c r="P20" s="2">
        <f>(3+3)*100/M20</f>
        <v>50</v>
      </c>
      <c r="Q20" s="2" t="s">
        <v>56</v>
      </c>
      <c r="R20" s="2" t="s">
        <v>89</v>
      </c>
      <c r="S20" s="9" t="s">
        <v>93</v>
      </c>
      <c r="T20" s="3">
        <v>44753</v>
      </c>
      <c r="U20" s="3">
        <v>44753</v>
      </c>
      <c r="V20" s="2" t="s">
        <v>90</v>
      </c>
    </row>
    <row r="21" spans="2:22" ht="60" x14ac:dyDescent="0.25">
      <c r="B21" s="2">
        <v>2022</v>
      </c>
      <c r="C21" s="3">
        <v>44652</v>
      </c>
      <c r="D21" s="3">
        <v>44772</v>
      </c>
      <c r="E21" s="4" t="s">
        <v>94</v>
      </c>
      <c r="F21" s="5" t="s">
        <v>60</v>
      </c>
      <c r="G21" s="2" t="s">
        <v>72</v>
      </c>
      <c r="H21" s="2" t="s">
        <v>62</v>
      </c>
      <c r="I21" s="2" t="s">
        <v>76</v>
      </c>
      <c r="J21" s="2" t="s">
        <v>85</v>
      </c>
      <c r="K21" s="2" t="s">
        <v>92</v>
      </c>
      <c r="L21" s="2" t="s">
        <v>87</v>
      </c>
      <c r="M21" s="2">
        <v>12</v>
      </c>
      <c r="N21" s="2">
        <v>12</v>
      </c>
      <c r="O21" s="2"/>
      <c r="P21" s="2">
        <f>(3+3)*100/M21</f>
        <v>50</v>
      </c>
      <c r="Q21" s="2" t="s">
        <v>57</v>
      </c>
      <c r="R21" s="2" t="s">
        <v>89</v>
      </c>
      <c r="S21" s="9" t="s">
        <v>93</v>
      </c>
      <c r="T21" s="3">
        <v>44753</v>
      </c>
      <c r="U21" s="3">
        <v>44753</v>
      </c>
      <c r="V21" s="2" t="s">
        <v>90</v>
      </c>
    </row>
  </sheetData>
  <mergeCells count="3">
    <mergeCell ref="B10:V10"/>
    <mergeCell ref="D5:F5"/>
    <mergeCell ref="D6:F6"/>
  </mergeCells>
  <dataValidations count="2">
    <dataValidation type="list" allowBlank="1" showErrorMessage="1" sqref="Q12:Q21">
      <formula1>Hidden_114</formula1>
    </dataValidation>
    <dataValidation type="list" allowBlank="1" showErrorMessage="1" sqref="Q22:Q152">
      <formula1>Hidden_115</formula1>
    </dataValidation>
  </dataValidations>
  <hyperlinks>
    <hyperlink ref="E12" r:id="rId1"/>
    <hyperlink ref="E13:E21" r:id="rId2" display="https://www.transparencia.zempoala.gob.mx/transparencia-69/04_objetivos_y_metas_de_programas/2022/POA-REGISTRO-CIVIL.pdf"/>
  </hyperlinks>
  <pageMargins left="0.7" right="0.7" top="0.75" bottom="0.75" header="0.3" footer="0.3"/>
  <pageSetup orientation="portrait" horizontalDpi="1200" verticalDpi="1200" r:id="rId3"/>
  <webPublishItems count="1">
    <webPublishItem id="3325" divId="2022-2_3325" sourceType="printArea" destinationFile="C:\Users\armando\Desktop\A\Zempoala\transparencia-69\06_indicadores_de_obj_y_result\REGISTRO-CIVIL\2022-2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2022-04-21T15:54:32Z</dcterms:created>
  <dcterms:modified xsi:type="dcterms:W3CDTF">2023-04-19T17:31:08Z</dcterms:modified>
</cp:coreProperties>
</file>