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Formatos'!$A$2:$W$30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<sst xmlns="http://schemas.openxmlformats.org/spreadsheetml/2006/main" count="241" uniqueCount="112">
  <si>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</si>
  <si>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</si>
  <si>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</si>
  <si>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</si>
  <si>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</si>
  <si>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</si>
  <si>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</si>
  <si>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</si>
  <si>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</si>
  <si>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</si>
  <si>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</si>
  <si>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</si>
  <si>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</si>
  <si>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</si>
  <si>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</si>
  <si>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</si>
  <si>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</si>
  <si>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</si>
  <si>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</si>
  <si>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</si>
  <si>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</si>
  <si>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</si>
  <si>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</si>
  <si>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</si>
  <si>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</si>
  <si>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</si>
  <si>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</si>
  <si>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</si>
  <si>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</si>
  <si>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</si>
  <si>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</si>
  <si>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</si>
  <si>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</si>
  <si>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</si>
  <si>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</si>
  <si>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</si>
  <si>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</si>
  <si>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</si>
  <si>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</si>
  <si>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</si>
  <si>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</si>
  <si>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</si>
  <si>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</si>
  <si>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</si>
  <si>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</si>
  <si>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</si>
  <si>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</si>
  <si>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</si>
  <si>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</si>
  <si>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</si>
  <si>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</si>
  <si>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</si>
  <si>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</si>
  <si>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</si>
  <si>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</si>
  <si>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</si>
  <si>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</si>
  <si>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</si>
  <si>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de educación </t>
  </si>
  <si>
    <t>I.- Garantizar la igualdad y equidad educativa en el municipio en busca de combatir el rezago educativo y fortalecer la permanencia escolar.</t>
  </si>
  <si>
    <t>II.- Generar una vinculación escuelas-bibliotecas para el fomento de la lectura en el municipio.</t>
  </si>
  <si>
    <t>III.- Garantizar que todos los estudiantes adquieran los conocimientos teóricos y prácticos necesarios para promover el desarrollo sostenible.</t>
  </si>
  <si>
    <t>IV.- Reducir la proporción de jóvenes que no están empleados y no cursan estudios ni reciben capacitación</t>
  </si>
  <si>
    <t>V.-  Fomentar en las instituciones educativas la identidad cultural al igual que dar a conocer el pasado histórico del municipio.</t>
  </si>
  <si>
    <t>% Reuniones de trabajo cumplidas del consejo municipal de participación escolar  en la educación.</t>
  </si>
  <si>
    <t>% Convenios con instituciones educativas privadas para obtener descuentos y becas de estudio para jóvenes y adultos.</t>
  </si>
  <si>
    <t>% Solicitudes de apoyo para infraestructura y servicios en las escuelas.</t>
  </si>
  <si>
    <t>% Personas alfabetizadas en coordinación con IHEA</t>
  </si>
  <si>
    <t>% Personas que se asesoran en coordinación con IHEA para certificar estudios de primaria y secundaria.</t>
  </si>
  <si>
    <t>% Personas que se asesoran en coordinación con IHEA para certificar estudios de preparatoria.</t>
  </si>
  <si>
    <t>% Conferencias sobre los Derechos de Niñas, Niños y Adolescentes.</t>
  </si>
  <si>
    <t>% Cursos y actividades culturales  en bibliotecas municipales.</t>
  </si>
  <si>
    <t>% Becas para estudiantes de nivel superior</t>
  </si>
  <si>
    <t>% Beca única para estudiantes de nivel medio superior, superior y capacitación</t>
  </si>
  <si>
    <t>% Campañas para crear conciencia ecológica, de reciclaje y cuidado del medio ambiente</t>
  </si>
  <si>
    <t>% Pláticas de protección civil y emergencia escolar para fomentar la cultura de protección civil en las escuelas.</t>
  </si>
  <si>
    <t>% Cursos de capacitación y talleres  para fortalecer las destrezas de los jóvenes en coordinación con el ICATHI</t>
  </si>
  <si>
    <t>% Conferencias sobre el pasado histórico del municipio.</t>
  </si>
  <si>
    <t xml:space="preserve">Eficacia </t>
  </si>
  <si>
    <t>Reuniones de trabajo cumplidas del consejo municipal de participación escolar  en la educación.</t>
  </si>
  <si>
    <t>Convenios con instituciones educativas privadas para obtener descuentos y becas de estudio para jóvenes y adultos.</t>
  </si>
  <si>
    <t>Solicitudes de apoyo para infraestructura y servicios en las escuelas.</t>
  </si>
  <si>
    <t>Personas alfabetizadas en coordinación con IHEA</t>
  </si>
  <si>
    <t>Personas que se asesoran en coordinación con IHEA para certificar estudios de primaria y secundaria.</t>
  </si>
  <si>
    <t>Personas que se asesoran en coordinación con IHEA para certificar estudios de preparatoria.</t>
  </si>
  <si>
    <t>Conferencias sobre los Derechos de Niñas, Niños y Adolescentes.</t>
  </si>
  <si>
    <t>Cursos y actividades culturales  en bibliotecas municipales.</t>
  </si>
  <si>
    <t>Becas para estudiantes de nivel superior</t>
  </si>
  <si>
    <t>Beca única para estudiantes de nivel medio superior, superior y capacitación</t>
  </si>
  <si>
    <t>Campañas para crear conciencia ecológica, de reciclaje y cuidado del medio ambiente</t>
  </si>
  <si>
    <t>Pláticas de protección civil y emergencia escolar para fomentar la cultura de protección civil en las escuelas.</t>
  </si>
  <si>
    <t>Cursos de capacitación y talleres  para fortalecer las destrezas de los jóvenes en coordinación con el ICATHI</t>
  </si>
  <si>
    <t>Conferencias sobre el pasado histórico del municipio.</t>
  </si>
  <si>
    <t>% Reuniones de trabajo cumplidas del consejo municipal de participación escolar  en la educación / % Reuniones de trabajo cumplidas del consejo municipal de participación escolar  en la educación *100 %</t>
  </si>
  <si>
    <t>% Convenios con instituciones educativas privadas para obtener descuentos y becas de estudio para jóvenes y adultos / % Convenios con instituciones educativas privadas para obtener descuentos y becas de estudio para jóvenes y adultos * 100%</t>
  </si>
  <si>
    <t>% Solicitudes de apoyo para infraestructura y servicios en las escuelas / % Solicitudes de apoyo para infraestructura y servicios en las escuelas*100</t>
  </si>
  <si>
    <t>% Personas alfabetizadas en coordinación con IHEA / % Personas alfabetizadas en coordinación con IHEA*100</t>
  </si>
  <si>
    <t>% Personas que se asesoran en coordinación con IHEA para certificar estudios de primaria y secundaria / % Personas que se asesoran en coordinación con IHEA para certificar estudios de primaria y secundaria*100</t>
  </si>
  <si>
    <t>% Personas que se asesoran en coordinación con IHEA para certificar estudios de preparatoria / % Personas que se asesoran en coordinación con IHEA para certificar estudios de preparatoria*100</t>
  </si>
  <si>
    <t>% Conferencias sobre los Derechos de Niñas, Niños y Adolescentes / % Conferencias sobre los Derechos de Niñas, Niños y Adolescentes*100</t>
  </si>
  <si>
    <t>% Cursos y actividades culturales  en bibliotecas municipales / % Conferencias sobre los Derechos de Niñas, Niños y Adolescentes*100</t>
  </si>
  <si>
    <t>% Becas para estudiantes de nivel superior  % Becas para estudiantes de nivel superior*100</t>
  </si>
  <si>
    <t>% Beca única para estudiantes de nivel medio superior, superior y capacitación / % Beca única para estudiantes de nivel medio superior, superior y capacitación*100</t>
  </si>
  <si>
    <t>% Campañas para crear conciencia ecológica, de reciclaje y cuidado del medio ambiente / % Campañas para crear conciencia ecológica, de reciclaje y cuidado del medio ambiente*100</t>
  </si>
  <si>
    <t>% Pláticas de protección civil y emergencia escolar para fomentar la cultura de protección civil en las escuelas / % Pláticas de protección civil y emergencia escolar para fomentar la cultura de protección civil en las escuelas*100</t>
  </si>
  <si>
    <t>% Cursos de capacitación y talleres  para fortalecer las destrezas de los jóvenes en coordinación con el ICATHI / % Cursos de capacitación y talleres  para fortalecer las destrezas de los jóvenes en coordinación con el ICATHI*100</t>
  </si>
  <si>
    <t>% Conferencias sobre el pasado histórico del municipio / % Conferencias sobre el pasado histórico del municipio*100</t>
  </si>
  <si>
    <t>Porcentaje</t>
  </si>
  <si>
    <t xml:space="preserve">Trimestral </t>
  </si>
  <si>
    <t xml:space="preserve">En este momento no se tienen metas ajustadas </t>
  </si>
  <si>
    <t>Dirección de educación</t>
  </si>
  <si>
    <t xml:space="preserve">Programa Operativo Anual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</si>
</sst>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30"/>
    </sheetView>
  </sheetViews>
  <sheetFormatPr baseColWidth="10" defaultColWidth="9.140625" defaultRowHeight="15" x14ac:dyDescent="0.25"/>
  <cols>
    <col min="1" max="1" width="9.140625" style="1"/>
    <col min="2" max="2" width="17.140625" style="1" customWidth="1"/>
    <col min="3" max="4" width="27.5703125" style="1" customWidth="1"/>
    <col min="5" max="5" width="42.42578125" style="1" customWidth="1"/>
    <col min="6" max="7" width="58.140625" style="1" customWidth="1"/>
    <col min="8" max="8" width="23.140625" style="1" customWidth="1"/>
    <col min="9" max="9" width="67" style="1" customWidth="1"/>
    <col min="10" max="10" width="97.85546875" style="1" customWidth="1"/>
    <col min="11" max="14" width="19.5703125" style="1" customWidth="1"/>
    <col min="15" max="15" width="29.140625" style="1" customWidth="1"/>
    <col min="16" max="17" width="24.28515625" style="1" customWidth="1"/>
    <col min="18" max="18" width="26" style="1" customWidth="1"/>
    <col min="19" max="19" width="44" style="1" customWidth="1"/>
    <col min="20" max="22" width="21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2" ht="34.5" customHeight="1" x14ac:dyDescent="0.25">
      <c r="B6" s="7" t="s">
        <v>4</v>
      </c>
      <c r="C6" s="7" t="s">
        <v>5</v>
      </c>
      <c r="D6" s="8" t="s">
        <v>6</v>
      </c>
      <c r="E6" s="9"/>
      <c r="F6" s="9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32.25" customHeight="1" x14ac:dyDescent="0.25"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49</v>
      </c>
      <c r="Q11" s="15" t="s">
        <v>50</v>
      </c>
      <c r="R11" s="15" t="s">
        <v>51</v>
      </c>
      <c r="S11" s="15" t="s">
        <v>52</v>
      </c>
      <c r="T11" s="15" t="s">
        <v>53</v>
      </c>
      <c r="U11" s="15" t="s">
        <v>54</v>
      </c>
      <c r="V11" s="15" t="s">
        <v>55</v>
      </c>
    </row>
    <row r="12" spans="2:22" ht="45" x14ac:dyDescent="0.25">
      <c r="B12" s="2">
        <v>2022</v>
      </c>
      <c r="C12" s="3">
        <v>44562</v>
      </c>
      <c r="D12" s="3">
        <v>44651</v>
      </c>
      <c r="E12" s="2" t="s">
        <v>111</v>
      </c>
      <c r="F12" s="4" t="s">
        <v>59</v>
      </c>
      <c r="G12" s="5" t="s">
        <v>64</v>
      </c>
      <c r="H12" s="2" t="s">
        <v>78</v>
      </c>
      <c r="I12" s="5" t="s">
        <v>79</v>
      </c>
      <c r="J12" s="5" t="s">
        <v>93</v>
      </c>
      <c r="K12" s="2" t="s">
        <v>107</v>
      </c>
      <c r="L12" s="2" t="s">
        <v>108</v>
      </c>
      <c r="M12" s="2">
        <v>4</v>
      </c>
      <c r="N12" s="2">
        <v>4</v>
      </c>
      <c r="O12" s="2" t="s">
        <v>109</v>
      </c>
      <c r="P12" s="6">
        <f>(0+0+1)/4</f>
        <v>0.25</v>
      </c>
      <c r="Q12" s="2" t="s">
        <v>56</v>
      </c>
      <c r="R12" s="2" t="s">
        <v>58</v>
      </c>
      <c r="S12" s="2" t="s">
        <v>110</v>
      </c>
      <c r="T12" s="3">
        <v>44662</v>
      </c>
      <c r="U12" s="3">
        <v>44662</v>
      </c>
      <c r="V12" s="2"/>
    </row>
    <row r="13" spans="2:22" ht="45" x14ac:dyDescent="0.25">
      <c r="B13" s="2">
        <v>2022</v>
      </c>
      <c r="C13" s="3">
        <v>44562</v>
      </c>
      <c r="D13" s="3">
        <v>44651</v>
      </c>
      <c r="E13" s="2" t="s">
        <v>111</v>
      </c>
      <c r="F13" s="4" t="s">
        <v>59</v>
      </c>
      <c r="G13" s="5" t="s">
        <v>65</v>
      </c>
      <c r="H13" s="2" t="s">
        <v>78</v>
      </c>
      <c r="I13" s="5" t="s">
        <v>80</v>
      </c>
      <c r="J13" s="5" t="s">
        <v>94</v>
      </c>
      <c r="K13" s="2" t="s">
        <v>107</v>
      </c>
      <c r="L13" s="2" t="s">
        <v>108</v>
      </c>
      <c r="M13" s="2">
        <v>10</v>
      </c>
      <c r="N13" s="2">
        <v>10</v>
      </c>
      <c r="O13" s="2" t="s">
        <v>109</v>
      </c>
      <c r="P13" s="6">
        <f>(1+3+1)/10</f>
        <v>0.5</v>
      </c>
      <c r="Q13" s="2" t="s">
        <v>56</v>
      </c>
      <c r="R13" s="2" t="s">
        <v>58</v>
      </c>
      <c r="S13" s="2" t="s">
        <v>110</v>
      </c>
      <c r="T13" s="3">
        <v>44662</v>
      </c>
      <c r="U13" s="3">
        <v>44662</v>
      </c>
      <c r="V13" s="2"/>
    </row>
    <row r="14" spans="2:22" ht="45" x14ac:dyDescent="0.25">
      <c r="B14" s="2">
        <v>2022</v>
      </c>
      <c r="C14" s="3">
        <v>44562</v>
      </c>
      <c r="D14" s="3">
        <v>44651</v>
      </c>
      <c r="E14" s="2" t="s">
        <v>111</v>
      </c>
      <c r="F14" s="4" t="s">
        <v>59</v>
      </c>
      <c r="G14" s="5" t="s">
        <v>66</v>
      </c>
      <c r="H14" s="2" t="s">
        <v>78</v>
      </c>
      <c r="I14" s="5" t="s">
        <v>81</v>
      </c>
      <c r="J14" s="5" t="s">
        <v>95</v>
      </c>
      <c r="K14" s="2" t="s">
        <v>107</v>
      </c>
      <c r="L14" s="2" t="s">
        <v>108</v>
      </c>
      <c r="M14" s="2">
        <v>10</v>
      </c>
      <c r="N14" s="2">
        <v>10</v>
      </c>
      <c r="O14" s="2" t="s">
        <v>109</v>
      </c>
      <c r="P14" s="6">
        <f>(1+1+1)/10</f>
        <v>0.3</v>
      </c>
      <c r="Q14" s="2" t="s">
        <v>56</v>
      </c>
      <c r="R14" s="2" t="s">
        <v>58</v>
      </c>
      <c r="S14" s="2" t="s">
        <v>110</v>
      </c>
      <c r="T14" s="3">
        <v>44662</v>
      </c>
      <c r="U14" s="3">
        <v>44662</v>
      </c>
      <c r="V14" s="2"/>
    </row>
    <row r="15" spans="2:22" ht="45" x14ac:dyDescent="0.25">
      <c r="B15" s="2">
        <v>2022</v>
      </c>
      <c r="C15" s="3">
        <v>44562</v>
      </c>
      <c r="D15" s="3">
        <v>44651</v>
      </c>
      <c r="E15" s="2" t="s">
        <v>111</v>
      </c>
      <c r="F15" s="4" t="s">
        <v>59</v>
      </c>
      <c r="G15" s="5" t="s">
        <v>67</v>
      </c>
      <c r="H15" s="2" t="s">
        <v>78</v>
      </c>
      <c r="I15" s="5" t="s">
        <v>82</v>
      </c>
      <c r="J15" s="5" t="s">
        <v>96</v>
      </c>
      <c r="K15" s="2" t="s">
        <v>107</v>
      </c>
      <c r="L15" s="2" t="s">
        <v>108</v>
      </c>
      <c r="M15" s="2">
        <v>6</v>
      </c>
      <c r="N15" s="2">
        <v>6</v>
      </c>
      <c r="O15" s="2" t="s">
        <v>109</v>
      </c>
      <c r="P15" s="6">
        <f>(1+0+1)/6</f>
        <v>0.33333333333333331</v>
      </c>
      <c r="Q15" s="2" t="s">
        <v>56</v>
      </c>
      <c r="R15" s="2" t="s">
        <v>58</v>
      </c>
      <c r="S15" s="2" t="s">
        <v>110</v>
      </c>
      <c r="T15" s="3">
        <v>44662</v>
      </c>
      <c r="U15" s="3">
        <v>44662</v>
      </c>
      <c r="V15" s="2"/>
    </row>
    <row r="16" spans="2:22" ht="45" x14ac:dyDescent="0.25">
      <c r="B16" s="2">
        <v>2022</v>
      </c>
      <c r="C16" s="3">
        <v>44562</v>
      </c>
      <c r="D16" s="3">
        <v>44651</v>
      </c>
      <c r="E16" s="2" t="s">
        <v>111</v>
      </c>
      <c r="F16" s="4" t="s">
        <v>59</v>
      </c>
      <c r="G16" s="5" t="s">
        <v>68</v>
      </c>
      <c r="H16" s="2" t="s">
        <v>78</v>
      </c>
      <c r="I16" s="5" t="s">
        <v>83</v>
      </c>
      <c r="J16" s="5" t="s">
        <v>97</v>
      </c>
      <c r="K16" s="2" t="s">
        <v>107</v>
      </c>
      <c r="L16" s="2" t="s">
        <v>108</v>
      </c>
      <c r="M16" s="2">
        <v>60</v>
      </c>
      <c r="N16" s="2">
        <v>60</v>
      </c>
      <c r="O16" s="2" t="s">
        <v>109</v>
      </c>
      <c r="P16" s="6">
        <f>(10+2+12)/60</f>
        <v>0.4</v>
      </c>
      <c r="Q16" s="2" t="s">
        <v>56</v>
      </c>
      <c r="R16" s="2" t="s">
        <v>58</v>
      </c>
      <c r="S16" s="2" t="s">
        <v>110</v>
      </c>
      <c r="T16" s="3">
        <v>44662</v>
      </c>
      <c r="U16" s="3">
        <v>44662</v>
      </c>
      <c r="V16" s="2"/>
    </row>
    <row r="17" spans="2:22" ht="45" x14ac:dyDescent="0.25">
      <c r="B17" s="2">
        <v>2022</v>
      </c>
      <c r="C17" s="3">
        <v>44562</v>
      </c>
      <c r="D17" s="3">
        <v>44651</v>
      </c>
      <c r="E17" s="2" t="s">
        <v>111</v>
      </c>
      <c r="F17" s="4" t="s">
        <v>59</v>
      </c>
      <c r="G17" s="5" t="s">
        <v>69</v>
      </c>
      <c r="H17" s="2" t="s">
        <v>78</v>
      </c>
      <c r="I17" s="5" t="s">
        <v>84</v>
      </c>
      <c r="J17" s="5" t="s">
        <v>98</v>
      </c>
      <c r="K17" s="2" t="s">
        <v>107</v>
      </c>
      <c r="L17" s="2" t="s">
        <v>108</v>
      </c>
      <c r="M17" s="2">
        <v>20</v>
      </c>
      <c r="N17" s="2">
        <v>20</v>
      </c>
      <c r="O17" s="2" t="s">
        <v>109</v>
      </c>
      <c r="P17" s="6">
        <f>(1+2+1)/20</f>
        <v>0.2</v>
      </c>
      <c r="Q17" s="2" t="s">
        <v>56</v>
      </c>
      <c r="R17" s="2" t="s">
        <v>58</v>
      </c>
      <c r="S17" s="2" t="s">
        <v>110</v>
      </c>
      <c r="T17" s="3">
        <v>44662</v>
      </c>
      <c r="U17" s="3">
        <v>44662</v>
      </c>
      <c r="V17" s="2"/>
    </row>
    <row r="18" spans="2:22" ht="45" x14ac:dyDescent="0.25">
      <c r="B18" s="2">
        <v>2022</v>
      </c>
      <c r="C18" s="3">
        <v>44562</v>
      </c>
      <c r="D18" s="3">
        <v>44651</v>
      </c>
      <c r="E18" s="2" t="s">
        <v>111</v>
      </c>
      <c r="F18" s="4" t="s">
        <v>59</v>
      </c>
      <c r="G18" s="5" t="s">
        <v>70</v>
      </c>
      <c r="H18" s="2" t="s">
        <v>78</v>
      </c>
      <c r="I18" s="5" t="s">
        <v>85</v>
      </c>
      <c r="J18" s="5" t="s">
        <v>99</v>
      </c>
      <c r="K18" s="2" t="s">
        <v>107</v>
      </c>
      <c r="L18" s="2" t="s">
        <v>108</v>
      </c>
      <c r="M18" s="2">
        <v>12</v>
      </c>
      <c r="N18" s="2">
        <v>12</v>
      </c>
      <c r="O18" s="2" t="s">
        <v>109</v>
      </c>
      <c r="P18" s="6">
        <f>(1+1+1)/12</f>
        <v>0.25</v>
      </c>
      <c r="Q18" s="2" t="s">
        <v>56</v>
      </c>
      <c r="R18" s="2" t="s">
        <v>58</v>
      </c>
      <c r="S18" s="2" t="s">
        <v>110</v>
      </c>
      <c r="T18" s="3">
        <v>44662</v>
      </c>
      <c r="U18" s="3">
        <v>44662</v>
      </c>
      <c r="V18" s="2"/>
    </row>
    <row r="19" spans="2:22" ht="30" x14ac:dyDescent="0.25">
      <c r="B19" s="2">
        <v>2022</v>
      </c>
      <c r="C19" s="3">
        <v>44562</v>
      </c>
      <c r="D19" s="3">
        <v>44651</v>
      </c>
      <c r="E19" s="2" t="s">
        <v>111</v>
      </c>
      <c r="F19" s="4" t="s">
        <v>60</v>
      </c>
      <c r="G19" s="5" t="s">
        <v>71</v>
      </c>
      <c r="H19" s="2" t="s">
        <v>78</v>
      </c>
      <c r="I19" s="5" t="s">
        <v>86</v>
      </c>
      <c r="J19" s="5" t="s">
        <v>100</v>
      </c>
      <c r="K19" s="2" t="s">
        <v>107</v>
      </c>
      <c r="L19" s="2" t="s">
        <v>108</v>
      </c>
      <c r="M19" s="2">
        <v>12</v>
      </c>
      <c r="N19" s="2">
        <v>12</v>
      </c>
      <c r="O19" s="2" t="s">
        <v>109</v>
      </c>
      <c r="P19" s="6">
        <f>(1+1+1)/12</f>
        <v>0.25</v>
      </c>
      <c r="Q19" s="2" t="s">
        <v>56</v>
      </c>
      <c r="R19" s="2" t="s">
        <v>58</v>
      </c>
      <c r="S19" s="2" t="s">
        <v>110</v>
      </c>
      <c r="T19" s="3">
        <v>44662</v>
      </c>
      <c r="U19" s="3">
        <v>44662</v>
      </c>
      <c r="V19" s="2"/>
    </row>
    <row r="20" spans="2:22" ht="45" x14ac:dyDescent="0.25">
      <c r="B20" s="2">
        <v>2022</v>
      </c>
      <c r="C20" s="3">
        <v>44562</v>
      </c>
      <c r="D20" s="3">
        <v>44651</v>
      </c>
      <c r="E20" s="2" t="s">
        <v>111</v>
      </c>
      <c r="F20" s="4" t="s">
        <v>61</v>
      </c>
      <c r="G20" s="5" t="s">
        <v>72</v>
      </c>
      <c r="H20" s="2" t="s">
        <v>78</v>
      </c>
      <c r="I20" s="5" t="s">
        <v>87</v>
      </c>
      <c r="J20" s="5" t="s">
        <v>101</v>
      </c>
      <c r="K20" s="2" t="s">
        <v>107</v>
      </c>
      <c r="L20" s="2" t="s">
        <v>108</v>
      </c>
      <c r="M20" s="2">
        <v>432</v>
      </c>
      <c r="N20" s="2">
        <v>432</v>
      </c>
      <c r="O20" s="2" t="s">
        <v>109</v>
      </c>
      <c r="P20" s="6">
        <f>(24+30+21)/432</f>
        <v>0.1736111111111111</v>
      </c>
      <c r="Q20" s="2" t="s">
        <v>56</v>
      </c>
      <c r="R20" s="2" t="s">
        <v>58</v>
      </c>
      <c r="S20" s="2" t="s">
        <v>110</v>
      </c>
      <c r="T20" s="3">
        <v>44662</v>
      </c>
      <c r="U20" s="3">
        <v>44662</v>
      </c>
      <c r="V20" s="2"/>
    </row>
    <row r="21" spans="2:22" ht="45" x14ac:dyDescent="0.25">
      <c r="B21" s="2">
        <v>2022</v>
      </c>
      <c r="C21" s="3">
        <v>44562</v>
      </c>
      <c r="D21" s="3">
        <v>44651</v>
      </c>
      <c r="E21" s="2" t="s">
        <v>111</v>
      </c>
      <c r="F21" s="4" t="s">
        <v>61</v>
      </c>
      <c r="G21" s="5" t="s">
        <v>73</v>
      </c>
      <c r="H21" s="2" t="s">
        <v>78</v>
      </c>
      <c r="I21" s="5" t="s">
        <v>88</v>
      </c>
      <c r="J21" s="5" t="s">
        <v>102</v>
      </c>
      <c r="K21" s="2" t="s">
        <v>107</v>
      </c>
      <c r="L21" s="2" t="s">
        <v>108</v>
      </c>
      <c r="M21" s="2">
        <v>24</v>
      </c>
      <c r="N21" s="2">
        <v>24</v>
      </c>
      <c r="O21" s="2" t="s">
        <v>109</v>
      </c>
      <c r="P21" s="6">
        <f>(2+2+2)/24</f>
        <v>0.25</v>
      </c>
      <c r="Q21" s="2" t="s">
        <v>56</v>
      </c>
      <c r="R21" s="2" t="s">
        <v>58</v>
      </c>
      <c r="S21" s="2" t="s">
        <v>110</v>
      </c>
      <c r="T21" s="3">
        <v>44662</v>
      </c>
      <c r="U21" s="3">
        <v>44662</v>
      </c>
      <c r="V21" s="2"/>
    </row>
    <row r="22" spans="2:22" ht="45" x14ac:dyDescent="0.25">
      <c r="B22" s="2">
        <v>2022</v>
      </c>
      <c r="C22" s="3">
        <v>44562</v>
      </c>
      <c r="D22" s="3">
        <v>44651</v>
      </c>
      <c r="E22" s="2" t="s">
        <v>111</v>
      </c>
      <c r="F22" s="4" t="s">
        <v>61</v>
      </c>
      <c r="G22" s="5" t="s">
        <v>74</v>
      </c>
      <c r="H22" s="2" t="s">
        <v>78</v>
      </c>
      <c r="I22" s="5" t="s">
        <v>89</v>
      </c>
      <c r="J22" s="5" t="s">
        <v>103</v>
      </c>
      <c r="K22" s="2" t="s">
        <v>107</v>
      </c>
      <c r="L22" s="2" t="s">
        <v>108</v>
      </c>
      <c r="M22" s="2">
        <v>4</v>
      </c>
      <c r="N22" s="2">
        <v>4</v>
      </c>
      <c r="O22" s="2" t="s">
        <v>109</v>
      </c>
      <c r="P22" s="6">
        <f>(0+1+0)/4</f>
        <v>0.25</v>
      </c>
      <c r="Q22" s="2" t="s">
        <v>56</v>
      </c>
      <c r="R22" s="2" t="s">
        <v>58</v>
      </c>
      <c r="S22" s="2" t="s">
        <v>110</v>
      </c>
      <c r="T22" s="3">
        <v>44662</v>
      </c>
      <c r="U22" s="3">
        <v>44662</v>
      </c>
      <c r="V22" s="2"/>
    </row>
    <row r="23" spans="2:22" ht="45" x14ac:dyDescent="0.25">
      <c r="B23" s="2">
        <v>2022</v>
      </c>
      <c r="C23" s="3">
        <v>44562</v>
      </c>
      <c r="D23" s="3">
        <v>44651</v>
      </c>
      <c r="E23" s="2" t="s">
        <v>111</v>
      </c>
      <c r="F23" s="4" t="s">
        <v>61</v>
      </c>
      <c r="G23" s="5" t="s">
        <v>75</v>
      </c>
      <c r="H23" s="2" t="s">
        <v>78</v>
      </c>
      <c r="I23" s="5" t="s">
        <v>90</v>
      </c>
      <c r="J23" s="5" t="s">
        <v>104</v>
      </c>
      <c r="K23" s="2" t="s">
        <v>107</v>
      </c>
      <c r="L23" s="2" t="s">
        <v>108</v>
      </c>
      <c r="M23" s="2">
        <v>12</v>
      </c>
      <c r="N23" s="2">
        <v>12</v>
      </c>
      <c r="O23" s="2" t="s">
        <v>109</v>
      </c>
      <c r="P23" s="6">
        <f>(1+1+1)/12</f>
        <v>0.25</v>
      </c>
      <c r="Q23" s="2" t="s">
        <v>56</v>
      </c>
      <c r="R23" s="2" t="s">
        <v>58</v>
      </c>
      <c r="S23" s="2" t="s">
        <v>110</v>
      </c>
      <c r="T23" s="3">
        <v>44662</v>
      </c>
      <c r="U23" s="3">
        <v>44662</v>
      </c>
      <c r="V23" s="2"/>
    </row>
    <row r="24" spans="2:22" ht="45" x14ac:dyDescent="0.25">
      <c r="B24" s="2">
        <v>2022</v>
      </c>
      <c r="C24" s="3">
        <v>44562</v>
      </c>
      <c r="D24" s="3">
        <v>44651</v>
      </c>
      <c r="E24" s="2" t="s">
        <v>111</v>
      </c>
      <c r="F24" s="4" t="s">
        <v>62</v>
      </c>
      <c r="G24" s="5" t="s">
        <v>76</v>
      </c>
      <c r="H24" s="2" t="s">
        <v>78</v>
      </c>
      <c r="I24" s="5" t="s">
        <v>91</v>
      </c>
      <c r="J24" s="5" t="s">
        <v>105</v>
      </c>
      <c r="K24" s="2" t="s">
        <v>107</v>
      </c>
      <c r="L24" s="2" t="s">
        <v>108</v>
      </c>
      <c r="M24" s="2">
        <v>4</v>
      </c>
      <c r="N24" s="2">
        <v>4</v>
      </c>
      <c r="O24" s="2" t="s">
        <v>109</v>
      </c>
      <c r="P24" s="6">
        <f>(0+0+1)/4</f>
        <v>0.25</v>
      </c>
      <c r="Q24" s="2" t="s">
        <v>56</v>
      </c>
      <c r="R24" s="2" t="s">
        <v>58</v>
      </c>
      <c r="S24" s="2" t="s">
        <v>110</v>
      </c>
      <c r="T24" s="3">
        <v>44662</v>
      </c>
      <c r="U24" s="3">
        <v>44662</v>
      </c>
      <c r="V24" s="2"/>
    </row>
    <row r="25" spans="2:22" ht="45" x14ac:dyDescent="0.25">
      <c r="B25" s="2">
        <v>2022</v>
      </c>
      <c r="C25" s="3">
        <v>44562</v>
      </c>
      <c r="D25" s="3">
        <v>44651</v>
      </c>
      <c r="E25" s="2" t="s">
        <v>111</v>
      </c>
      <c r="F25" s="4" t="s">
        <v>63</v>
      </c>
      <c r="G25" s="5" t="s">
        <v>77</v>
      </c>
      <c r="H25" s="2" t="s">
        <v>78</v>
      </c>
      <c r="I25" s="5" t="s">
        <v>92</v>
      </c>
      <c r="J25" s="5" t="s">
        <v>106</v>
      </c>
      <c r="K25" s="2" t="s">
        <v>107</v>
      </c>
      <c r="L25" s="2" t="s">
        <v>108</v>
      </c>
      <c r="M25" s="2">
        <v>4</v>
      </c>
      <c r="N25" s="2">
        <v>4</v>
      </c>
      <c r="O25" s="2" t="s">
        <v>109</v>
      </c>
      <c r="P25" s="6">
        <f>(0+0+1)/4</f>
        <v>0.25</v>
      </c>
      <c r="Q25" s="2" t="s">
        <v>56</v>
      </c>
      <c r="R25" s="2" t="s">
        <v>58</v>
      </c>
      <c r="S25" s="2" t="s">
        <v>110</v>
      </c>
      <c r="T25" s="3">
        <v>44662</v>
      </c>
      <c r="U25" s="3">
        <v>44662</v>
      </c>
      <c r="V25" s="2"/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028" divId="2022-1-Educacion_26028" sourceType="printArea" destinationFile="C:\Users\armando\Desktop\A\Zempoala\transparencia-69\06_indicadores_de_obj_y_result\2022-1-Educacion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2022-08-02T19:54:27Z</dcterms:created>
  <dcterms:modified xsi:type="dcterms:W3CDTF">2022-09-29T15:10:14Z</dcterms:modified>
</cp:coreProperties>
</file>