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4550248D-5EDA-4541-B2A6-4B33C7353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<sst xmlns="http://schemas.openxmlformats.org/spreadsheetml/2006/main" count="154" uniqueCount="87">
  <si>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</si>
  <si>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</si>
  <si>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</si>
  <si>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</si>
  <si>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</si>
  <si>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</si>
  <si>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</si>
  <si>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</si>
  <si>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</si>
  <si>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</si>
  <si>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</si>
  <si>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</si>
  <si>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</si>
  <si>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</si>
  <si>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</si>
  <si>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</si>
  <si>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</si>
  <si>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</si>
  <si>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</si>
  <si>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</si>
  <si>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</si>
  <si>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</si>
  <si>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</si>
  <si>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</si>
  <si>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</si>
  <si>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</si>
  <si>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</si>
  <si>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</si>
  <si>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</si>
  <si>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</si>
  <si>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</si>
  <si>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</si>
  <si>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</si>
  <si>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</si>
  <si>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</si>
  <si>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</si>
  <si>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</si>
  <si>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</si>
  <si>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</si>
  <si>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</si>
  <si>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</si>
  <si>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</si>
  <si>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</si>
  <si>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</si>
  <si>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</si>
  <si>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</si>
  <si>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</si>
  <si>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</si>
  <si>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</si>
  <si>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</si>
  <si>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</si>
  <si>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</si>
  <si>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</si>
  <si>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</si>
  <si>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</si>
  <si>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</si>
  <si>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Implementar atividades cívicas y culturales en fechas conmemorables de nuestra nación y municipio.</t>
  </si>
  <si>
    <t>II.-Difundir las costumbres y tradiciones de las comunidades del municipio, mediante sus ferias patronales.</t>
  </si>
  <si>
    <t xml:space="preserve">III.- Porpiciar la participación activa de las y los habitantes de Zempola en las diversas actividades artísticas y culturales </t>
  </si>
  <si>
    <t>IV.- Crear el Museo Bicentenario con el objetivo de resguardar la historia de Zempoala</t>
  </si>
  <si>
    <t>% de llevar a cabo eventos cívicos y culturales en fechas conmemorables de nuestra nación y municipio.</t>
  </si>
  <si>
    <t>% de llevar a cabo festivales o encuentros culturales que aprovechen los distintivos de Pueblo con Sabor y Pueblo Mágico.</t>
  </si>
  <si>
    <t>% de invitar y promover a los artistas locales del municipio mediante presentaciones en el teatro del pueblo.</t>
  </si>
  <si>
    <t>% de crear talleres artísticos y programas que aseguren la participación cultural y artística de las y los jóvenes.</t>
  </si>
  <si>
    <t>% de dar seguimiento a los ensayos de la Banda de Marcha de Zempoala.</t>
  </si>
  <si>
    <t>% de dar seguimiento a las presentaciones de la Banda de Marcha de Zempoala.</t>
  </si>
  <si>
    <t>% de crear el proyecto del Museo Bicentenario de Zempoala.</t>
  </si>
  <si>
    <t>Eficacia</t>
  </si>
  <si>
    <t>Mide eventos cívicos y culturales en fechas conmemorables de nuestra nación y municipio.</t>
  </si>
  <si>
    <t>Mide llevar a cabo festivlaes o encuentros culturales que aprovechen los distintivos de Pueblo con Sabor y Pueblo Magico.</t>
  </si>
  <si>
    <t>Mide invitar y promover a los artistas locales del municipio mediate presentaciones en el teatro del pueblo.</t>
  </si>
  <si>
    <t>Mide crear talleres artísticos yy programas que aseguren  la participación cultural  artística de las y los jovenes</t>
  </si>
  <si>
    <t>Mide dar seguimiento a los ensayos de la Banda de Marcha de Zempoala</t>
  </si>
  <si>
    <t>Mide dar seguimiento a las presetaciones de la Banda de Marcha de Zempoala</t>
  </si>
  <si>
    <t>Mide dar seguimiento a la creación del Museo Bicentenario de Zempoala</t>
  </si>
  <si>
    <t>% eventos cívicos y culturales en fechas conmemorables de nuestra nación y municipio</t>
  </si>
  <si>
    <t>%incitar y promover a los artistas locales del municipio mediante presentaciones en el teatro del pueblo</t>
  </si>
  <si>
    <t>% invitar y promover a los artistas locales del municipio mediante presentaiones en el teatro del pueblo.</t>
  </si>
  <si>
    <t>% crear tallereres artísticos y programas que aseguren la participación cultural y artística de las y los jóvenes</t>
  </si>
  <si>
    <t>% dar seguimiento a los ensayos de la Banda de Marcha de Zempoala</t>
  </si>
  <si>
    <t>%dar segumiento a las presentaciones de la Banda de Marcha de Zempoala</t>
  </si>
  <si>
    <t>% de crear el proyecto del Museo Bicentenario de Zempoala</t>
  </si>
  <si>
    <t>Porcentaje</t>
  </si>
  <si>
    <t>Trimestal</t>
  </si>
  <si>
    <t>Programa Operativo Anual de Cultura</t>
  </si>
  <si>
    <t>Dirección de Cultura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</si>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</sst>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G3" sqref="G3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4.5703125" customWidth="1"/>
  </cols>
  <sheetData>
    <row r="1" spans="1:20" ht="15" hidden="1" customHeight="1" x14ac:dyDescent="0.25">
      <c r="A1" s="2" t="s">
        <v>0</v>
      </c>
      <c r="B1" s="2"/>
      <c r="C1" s="2"/>
      <c r="D1" s="2"/>
      <c r="E1" s="2"/>
      <c r="F1" s="2"/>
      <c r="G1" s="8" t="s">
        <v>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0" ht="15" customHeight="1" x14ac:dyDescent="0.25">
      <c r="A3" s="7" t="s">
        <v>4</v>
      </c>
      <c r="B3" s="6"/>
      <c r="C3" s="6"/>
      <c r="D3" s="7" t="s">
        <v>5</v>
      </c>
      <c r="E3" s="6"/>
      <c r="F3" s="6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60</v>
      </c>
      <c r="F8" s="2" t="s">
        <v>67</v>
      </c>
      <c r="G8" s="2" t="s">
        <v>68</v>
      </c>
      <c r="H8" s="2" t="s">
        <v>75</v>
      </c>
      <c r="I8" s="2" t="s">
        <v>75</v>
      </c>
      <c r="J8" s="2" t="s">
        <v>82</v>
      </c>
      <c r="K8" s="2" t="s">
        <v>83</v>
      </c>
      <c r="L8" s="2">
        <v>3</v>
      </c>
      <c r="M8" s="2">
        <v>4</v>
      </c>
      <c r="N8" s="2"/>
      <c r="O8" s="4">
        <f>(1+0+1+0+0+1+1+0+2)/4</f>
        <v>1.5</v>
      </c>
      <c r="P8" s="2" t="s">
        <v>54</v>
      </c>
      <c r="Q8" s="2" t="s">
        <v>84</v>
      </c>
      <c r="R8" s="2" t="s">
        <v>85</v>
      </c>
      <c r="S8" s="3">
        <v>45580</v>
      </c>
      <c r="T8" s="2" t="s">
        <v>86</v>
      </c>
    </row>
    <row r="9" spans="1:20" ht="120" x14ac:dyDescent="0.25">
      <c r="A9" s="2">
        <v>2024</v>
      </c>
      <c r="B9" s="3">
        <v>45474</v>
      </c>
      <c r="C9" s="3">
        <v>45565</v>
      </c>
      <c r="D9" s="2" t="s">
        <v>57</v>
      </c>
      <c r="E9" s="2" t="s">
        <v>61</v>
      </c>
      <c r="F9" s="2" t="s">
        <v>67</v>
      </c>
      <c r="G9" s="2" t="s">
        <v>69</v>
      </c>
      <c r="H9" s="2" t="s">
        <v>76</v>
      </c>
      <c r="I9" s="2" t="s">
        <v>76</v>
      </c>
      <c r="J9" s="2" t="s">
        <v>82</v>
      </c>
      <c r="K9" s="2" t="s">
        <v>83</v>
      </c>
      <c r="L9" s="2">
        <v>7</v>
      </c>
      <c r="M9" s="2">
        <v>8</v>
      </c>
      <c r="N9" s="2"/>
      <c r="O9" s="4">
        <f>(1+0+1+0+1+4+4+0+1)/8</f>
        <v>1.5</v>
      </c>
      <c r="P9" s="2" t="s">
        <v>54</v>
      </c>
      <c r="Q9" s="2" t="s">
        <v>84</v>
      </c>
      <c r="R9" s="2" t="s">
        <v>85</v>
      </c>
      <c r="S9" s="3">
        <v>45580</v>
      </c>
      <c r="T9" s="2" t="s">
        <v>86</v>
      </c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58</v>
      </c>
      <c r="E10" s="2" t="s">
        <v>62</v>
      </c>
      <c r="F10" s="2" t="s">
        <v>67</v>
      </c>
      <c r="G10" s="2" t="s">
        <v>70</v>
      </c>
      <c r="H10" s="2" t="s">
        <v>77</v>
      </c>
      <c r="I10" s="2" t="s">
        <v>77</v>
      </c>
      <c r="J10" s="2" t="s">
        <v>82</v>
      </c>
      <c r="K10" s="2" t="s">
        <v>83</v>
      </c>
      <c r="L10" s="2">
        <v>8</v>
      </c>
      <c r="M10" s="2">
        <v>9</v>
      </c>
      <c r="N10" s="2"/>
      <c r="O10" s="4">
        <f>(0+0+1+0+2+6+0+0+0)/9</f>
        <v>1</v>
      </c>
      <c r="P10" s="2" t="s">
        <v>54</v>
      </c>
      <c r="Q10" s="2" t="s">
        <v>84</v>
      </c>
      <c r="R10" s="2" t="s">
        <v>85</v>
      </c>
      <c r="S10" s="3">
        <v>45580</v>
      </c>
      <c r="T10" s="2" t="s">
        <v>86</v>
      </c>
    </row>
    <row r="11" spans="1:20" ht="105" x14ac:dyDescent="0.25">
      <c r="A11" s="2">
        <v>2024</v>
      </c>
      <c r="B11" s="3">
        <v>45474</v>
      </c>
      <c r="C11" s="3">
        <v>45565</v>
      </c>
      <c r="D11" s="2" t="s">
        <v>58</v>
      </c>
      <c r="E11" s="2" t="s">
        <v>63</v>
      </c>
      <c r="F11" s="2" t="s">
        <v>67</v>
      </c>
      <c r="G11" s="2" t="s">
        <v>71</v>
      </c>
      <c r="H11" s="2" t="s">
        <v>78</v>
      </c>
      <c r="I11" s="2" t="s">
        <v>78</v>
      </c>
      <c r="J11" s="2" t="s">
        <v>82</v>
      </c>
      <c r="K11" s="2" t="s">
        <v>83</v>
      </c>
      <c r="L11" s="2">
        <v>2</v>
      </c>
      <c r="M11" s="2">
        <v>3</v>
      </c>
      <c r="N11" s="2"/>
      <c r="O11" s="4">
        <f>(0+1+0+1+1+0)/3</f>
        <v>1</v>
      </c>
      <c r="P11" s="2" t="s">
        <v>54</v>
      </c>
      <c r="Q11" s="2" t="s">
        <v>84</v>
      </c>
      <c r="R11" s="2" t="s">
        <v>85</v>
      </c>
      <c r="S11" s="3">
        <v>45580</v>
      </c>
      <c r="T11" s="2" t="s">
        <v>86</v>
      </c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58</v>
      </c>
      <c r="E12" s="2" t="s">
        <v>64</v>
      </c>
      <c r="F12" s="2" t="s">
        <v>67</v>
      </c>
      <c r="G12" s="2" t="s">
        <v>72</v>
      </c>
      <c r="H12" s="2" t="s">
        <v>79</v>
      </c>
      <c r="I12" s="2" t="s">
        <v>79</v>
      </c>
      <c r="J12" s="2" t="s">
        <v>82</v>
      </c>
      <c r="K12" s="2" t="s">
        <v>83</v>
      </c>
      <c r="L12" s="2">
        <v>70</v>
      </c>
      <c r="M12" s="2">
        <v>80</v>
      </c>
      <c r="N12" s="2"/>
      <c r="O12" s="4">
        <f>(11+12+13+12+11+11)/70</f>
        <v>1</v>
      </c>
      <c r="P12" s="2" t="s">
        <v>54</v>
      </c>
      <c r="Q12" s="2" t="s">
        <v>84</v>
      </c>
      <c r="R12" s="2" t="s">
        <v>85</v>
      </c>
      <c r="S12" s="3">
        <v>45580</v>
      </c>
      <c r="T12" s="2" t="s">
        <v>86</v>
      </c>
    </row>
    <row r="13" spans="1:20" ht="75" x14ac:dyDescent="0.25">
      <c r="A13" s="2">
        <v>2024</v>
      </c>
      <c r="B13" s="3">
        <v>45474</v>
      </c>
      <c r="C13" s="3">
        <v>45565</v>
      </c>
      <c r="D13" s="2" t="s">
        <v>58</v>
      </c>
      <c r="E13" s="2" t="s">
        <v>65</v>
      </c>
      <c r="F13" s="2" t="s">
        <v>67</v>
      </c>
      <c r="G13" s="2" t="s">
        <v>73</v>
      </c>
      <c r="H13" s="2" t="s">
        <v>80</v>
      </c>
      <c r="I13" s="2" t="s">
        <v>80</v>
      </c>
      <c r="J13" s="2" t="s">
        <v>82</v>
      </c>
      <c r="K13" s="2" t="s">
        <v>83</v>
      </c>
      <c r="L13" s="2">
        <v>8</v>
      </c>
      <c r="M13" s="2">
        <v>7</v>
      </c>
      <c r="N13" s="2"/>
      <c r="O13" s="4">
        <f>(0+1+0+0+1+3+0+0+0)/7</f>
        <v>0.7142857142857143</v>
      </c>
      <c r="P13" s="2" t="s">
        <v>54</v>
      </c>
      <c r="Q13" s="2" t="s">
        <v>84</v>
      </c>
      <c r="R13" s="2" t="s">
        <v>85</v>
      </c>
      <c r="S13" s="3">
        <v>45580</v>
      </c>
      <c r="T13" s="2" t="s">
        <v>86</v>
      </c>
    </row>
    <row r="14" spans="1:20" ht="75" x14ac:dyDescent="0.25">
      <c r="A14" s="2">
        <v>2024</v>
      </c>
      <c r="B14" s="3">
        <v>45474</v>
      </c>
      <c r="C14" s="3">
        <v>45565</v>
      </c>
      <c r="D14" s="2" t="s">
        <v>59</v>
      </c>
      <c r="E14" s="2" t="s">
        <v>66</v>
      </c>
      <c r="F14" s="2" t="s">
        <v>67</v>
      </c>
      <c r="G14" s="2" t="s">
        <v>74</v>
      </c>
      <c r="H14" s="2" t="s">
        <v>81</v>
      </c>
      <c r="I14" s="2" t="s">
        <v>81</v>
      </c>
      <c r="J14" s="2" t="s">
        <v>82</v>
      </c>
      <c r="K14" s="2" t="s">
        <v>83</v>
      </c>
      <c r="L14" s="2">
        <v>0</v>
      </c>
      <c r="M14" s="2">
        <v>1</v>
      </c>
      <c r="N14" s="2"/>
      <c r="O14" s="4">
        <f>(0+0+0+0+0+0+0+1+0)/1</f>
        <v>1</v>
      </c>
      <c r="P14" s="2" t="s">
        <v>54</v>
      </c>
      <c r="Q14" s="2" t="s">
        <v>84</v>
      </c>
      <c r="R14" s="2" t="s">
        <v>85</v>
      </c>
      <c r="S14" s="3">
        <v>45580</v>
      </c>
      <c r="T14" s="2" t="s">
        <v>86</v>
      </c>
    </row>
  </sheetData>
  <mergeCells count="7">
    <mergeCell ref="A6:T6"/>
    <mergeCell ref="A2:C2"/>
    <mergeCell ref="D2:F2"/>
    <mergeCell ref="A3:C3"/>
    <mergeCell ref="D3:F3"/>
    <mergeCell ref="G1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2024-10-14T17:59:12Z</dcterms:created>
  <dcterms:modified xsi:type="dcterms:W3CDTF">2024-11-26T19:50:18Z</dcterms:modified>
</cp:coreProperties>
</file>