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autoCompressPictures="0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98E3F69D-2562-468A-A24F-B9DEA54E3AF2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1" l="1"/>
  <c r="O9" i="1"/>
  <c r="O8" i="1"/>
</calcChain>
</file>

<file path=xl/sharedStrings.xml><?xml version="1.0" encoding="utf-8"?>
<sst xmlns="http://schemas.openxmlformats.org/spreadsheetml/2006/main" count="106" uniqueCount="75">
  <si>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</si>
  <si>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</si>
  <si>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</si>
  <si>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</si>
  <si>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</si>
  <si>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</si>
  <si>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</si>
  <si>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</si>
  <si>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</si>
  <si>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</si>
  <si>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</si>
  <si>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</si>
  <si>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</si>
  <si>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</si>
  <si>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</si>
  <si>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</si>
  <si>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</si>
  <si>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</si>
  <si>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</si>
  <si>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</si>
  <si>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</si>
  <si>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</si>
  <si>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</si>
  <si>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</si>
  <si>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</si>
  <si>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</si>
  <si>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</si>
  <si>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</si>
  <si>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</si>
  <si>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</si>
  <si>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</si>
  <si>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</si>
  <si>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</si>
  <si>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</si>
  <si>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</si>
  <si>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</si>
  <si>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</si>
  <si>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</si>
  <si>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</si>
  <si>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</si>
  <si>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</si>
  <si>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</si>
  <si>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</si>
  <si>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</si>
  <si>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</si>
  <si>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</si>
  <si>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</si>
  <si>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</si>
  <si>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</si>
  <si>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</si>
  <si>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</si>
  <si>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</si>
  <si>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</si>
  <si>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</si>
  <si>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</si>
  <si>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</si>
  <si>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I.Lograr la mejora en atencion a la reparación de lineas y fugas  solicitadas por la ciudadanía.</t>
  </si>
  <si>
    <t>% de atención a los reportes del Sistema de agua potable.</t>
  </si>
  <si>
    <t xml:space="preserve">Eficiencia </t>
  </si>
  <si>
    <t>Mide el número de servicios a los reportes de fugas domiciliarias y lineas de conducción de agua potable.</t>
  </si>
  <si>
    <t>Atención a los reportes de fugas de agua potable programada/ Atención a los reportes de fugas de agua potable programada*100</t>
  </si>
  <si>
    <t>Porcentaje</t>
  </si>
  <si>
    <t>Trimestral</t>
  </si>
  <si>
    <t>Programa Operativo Anual de la Dirección del Servicio de Agua Potable</t>
  </si>
  <si>
    <t>No se cuenta con metas ajustadas por lo cual no se llena el campo correspondiente</t>
  </si>
  <si>
    <t>II.Brindar servicios de calidad a las familias del Municipio y cuenten con la conexión del servicio de agua potable digno y de manera eficiente</t>
  </si>
  <si>
    <t>% de atención a las solicitudes  de conexión al Sistema de agua potable.</t>
  </si>
  <si>
    <t>Mide el número de servicios solicitados a la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</si>
  <si>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</si>
  <si>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III.concientizar a la ciudadania sobre el cuidado del uso racional del agua en atención a las solicitudes de  pipas de agua  </t>
  </si>
  <si>
    <t>% de atención a las solicitudes  de pipas de agua.</t>
  </si>
  <si>
    <t>Mide el número de servicios solicitados para el abastecimiento de pipas de agua potable</t>
  </si>
  <si>
    <t>Atención a las solicitudes de pipas de  agua potable programada/Atención a las solicitudes de pipas  de agua potable programada*100</t>
  </si>
  <si>
    <t xml:space="preserve"> Programa Operativo Anual de Sistema  de Agua Potable </t>
  </si>
  <si>
    <t xml:space="preserve">Dirección del Sistema de Agua Potable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</si>
</sst>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zoomScale="70" zoomScaleNormal="70" workbookViewId="0">
      <selection activeCell="G3" sqref="G3:T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53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71093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7.855468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2024</v>
      </c>
      <c r="B8" s="4">
        <v>45474</v>
      </c>
      <c r="C8" s="4">
        <v>45565</v>
      </c>
      <c r="D8" s="5" t="s">
        <v>73</v>
      </c>
      <c r="E8" s="5" t="s">
        <v>56</v>
      </c>
      <c r="F8" s="6" t="s">
        <v>57</v>
      </c>
      <c r="G8" s="5" t="s">
        <v>58</v>
      </c>
      <c r="H8" s="6" t="s">
        <v>59</v>
      </c>
      <c r="I8" s="5" t="s">
        <v>60</v>
      </c>
      <c r="J8" s="5" t="s">
        <v>61</v>
      </c>
      <c r="K8" s="5" t="s">
        <v>62</v>
      </c>
      <c r="L8" s="5">
        <v>250</v>
      </c>
      <c r="M8" s="6">
        <v>370</v>
      </c>
      <c r="N8" s="5"/>
      <c r="O8" s="7">
        <f>(70+42+55+38+29+53+41+22+27)/370</f>
        <v>1.0189189189189189</v>
      </c>
      <c r="P8" s="5" t="s">
        <v>54</v>
      </c>
      <c r="Q8" s="5" t="s">
        <v>63</v>
      </c>
      <c r="R8" s="5" t="s">
        <v>74</v>
      </c>
      <c r="S8" s="8">
        <v>45583</v>
      </c>
      <c r="T8" s="5" t="s">
        <v>64</v>
      </c>
    </row>
    <row r="9" spans="1:20" ht="48" x14ac:dyDescent="0.25">
      <c r="A9" s="3">
        <v>2024</v>
      </c>
      <c r="B9" s="4">
        <v>45474</v>
      </c>
      <c r="C9" s="4">
        <v>45565</v>
      </c>
      <c r="D9" s="5" t="s">
        <v>73</v>
      </c>
      <c r="E9" s="5" t="s">
        <v>65</v>
      </c>
      <c r="F9" s="6" t="s">
        <v>66</v>
      </c>
      <c r="G9" s="5" t="s">
        <v>58</v>
      </c>
      <c r="H9" s="6" t="s">
        <v>67</v>
      </c>
      <c r="I9" s="5" t="s">
        <v>68</v>
      </c>
      <c r="J9" s="5" t="s">
        <v>61</v>
      </c>
      <c r="K9" s="5" t="s">
        <v>62</v>
      </c>
      <c r="L9" s="5">
        <v>90</v>
      </c>
      <c r="M9" s="5">
        <v>89</v>
      </c>
      <c r="N9" s="5"/>
      <c r="O9" s="9">
        <f>(14+5+7+18+14+8+10+13+2)/89</f>
        <v>1.0224719101123596</v>
      </c>
      <c r="P9" s="5" t="s">
        <v>54</v>
      </c>
      <c r="Q9" s="5" t="s">
        <v>63</v>
      </c>
      <c r="R9" s="5" t="s">
        <v>74</v>
      </c>
      <c r="S9" s="8">
        <v>45583</v>
      </c>
      <c r="T9" s="5" t="s">
        <v>64</v>
      </c>
    </row>
    <row r="10" spans="1:20" ht="60" x14ac:dyDescent="0.25">
      <c r="A10" s="3">
        <v>2024</v>
      </c>
      <c r="B10" s="4">
        <v>45474</v>
      </c>
      <c r="C10" s="4">
        <v>45565</v>
      </c>
      <c r="D10" s="5" t="s">
        <v>73</v>
      </c>
      <c r="E10" s="5" t="s">
        <v>69</v>
      </c>
      <c r="F10" s="6" t="s">
        <v>70</v>
      </c>
      <c r="G10" s="5" t="s">
        <v>58</v>
      </c>
      <c r="H10" s="6" t="s">
        <v>71</v>
      </c>
      <c r="I10" s="5" t="s">
        <v>72</v>
      </c>
      <c r="J10" s="5" t="s">
        <v>61</v>
      </c>
      <c r="K10" s="5" t="s">
        <v>62</v>
      </c>
      <c r="L10" s="5">
        <v>2550</v>
      </c>
      <c r="M10" s="5">
        <v>1400</v>
      </c>
      <c r="N10" s="5"/>
      <c r="O10" s="9">
        <f>(56+68+16+65+72+25+12+17+22)/1400</f>
        <v>0.25214285714285717</v>
      </c>
      <c r="P10" s="5" t="s">
        <v>54</v>
      </c>
      <c r="Q10" s="5" t="s">
        <v>63</v>
      </c>
      <c r="R10" s="5" t="s">
        <v>74</v>
      </c>
      <c r="S10" s="8">
        <v>45583</v>
      </c>
      <c r="T10" s="5" t="s">
        <v>64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P11:P201" xr:uid="{00000000-0002-0000-0000-000000000000}">
      <formula1>Hidden_115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2024-04-18T21:30:54Z</dcterms:created>
  <dcterms:modified xsi:type="dcterms:W3CDTF">2024-11-26T01:58:00Z</dcterms:modified>
</cp:coreProperties>
</file>