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D86D37B-7285-40B9-9BED-877207BA4A55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Formatos'!$A$2:$W$20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14" i="1" l="1"/>
  <c r="P13" i="1"/>
  <c r="P12" i="1"/>
</calcChain>
</file>

<file path=xl/sharedStrings.xml><?xml version="1.0" encoding="utf-8"?>
<sst xmlns="http://schemas.openxmlformats.org/spreadsheetml/2006/main" count="109" uniqueCount="77">
  <si>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</si>
  <si>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</si>
  <si>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</si>
  <si>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</si>
  <si>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</si>
  <si>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</si>
  <si>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</si>
  <si>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</si>
  <si>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</si>
  <si>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</si>
  <si>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</si>
  <si>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</si>
  <si>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</si>
  <si>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</si>
  <si>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</si>
  <si>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</si>
  <si>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</si>
  <si>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</si>
  <si>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</si>
  <si>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</si>
  <si>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</si>
  <si>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</si>
  <si>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</si>
  <si>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</si>
  <si>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</si>
  <si>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</si>
  <si>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</si>
  <si>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</si>
  <si>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</si>
  <si>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</si>
  <si>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</si>
  <si>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</si>
  <si>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</si>
  <si>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</si>
  <si>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</si>
  <si>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</si>
  <si>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</si>
  <si>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</si>
  <si>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</si>
  <si>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</si>
  <si>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</si>
  <si>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</si>
  <si>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</si>
  <si>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</si>
  <si>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</si>
  <si>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</si>
  <si>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</si>
  <si>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</si>
  <si>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</si>
  <si>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</si>
  <si>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</si>
  <si>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</si>
  <si>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</si>
  <si>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</si>
  <si>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</si>
  <si>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</si>
  <si>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</si>
  <si>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</si>
  <si>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Programa Operativo Anual de Servicio de Agua Potable </t>
  </si>
  <si>
    <t>I.Lograr la mejora en atencion a la reparación de lineas y fugas  solicitadas por la ciudadanía.</t>
  </si>
  <si>
    <t>% de atención a los reportes del Sistema de agua potable.</t>
  </si>
  <si>
    <t xml:space="preserve">Eficiencia </t>
  </si>
  <si>
    <t>Mide el número de servicios a los reportes de fugas domiciliarias y lineas de conducción de agua potable.</t>
  </si>
  <si>
    <t>Atención a los reportes de fugas de agua potable programada/ Atención a los reportes de fugas de agua potable programada*100</t>
  </si>
  <si>
    <t>Porcentaje</t>
  </si>
  <si>
    <t>Trimestral</t>
  </si>
  <si>
    <t>Programa Operativo Anual de la Dirección del Servicio de Agua Potable</t>
  </si>
  <si>
    <t xml:space="preserve">Dirección del Servicio de Agua Potable </t>
  </si>
  <si>
    <t>No se cuenta con metas ajustadas por lo cual no se llena el campo correspondiente</t>
  </si>
  <si>
    <t>II.Brindar servicios de calidad a las familias del Municipio y cuenten con la conexión del servicio de agua potable digno y de manera eficiente</t>
  </si>
  <si>
    <t>% de atención a las solicitudes  de conexión al Sistema de agua potable.</t>
  </si>
  <si>
    <t>Mide el número de servicios solicitados a la conexión al sistema de agua potable</t>
  </si>
  <si>
    <t>Atención a las solicitudes de conexiones al sistema de  agua potable programada/Atención a las solicitudes de conexiones al sistema de  agua potable programada*100</t>
  </si>
  <si>
    <t xml:space="preserve">III.concientizar a la ciudadania sobre el cuidado del uso racional del agua en atención a las solicitudes de  pipas de agua  </t>
  </si>
  <si>
    <t>% de atención a las solicitudes  de pipas de agua.</t>
  </si>
  <si>
    <t>Mide el número de servicios solicitados para el abastecimiento de pipas de agua potable</t>
  </si>
  <si>
    <t>Atención a las solicitudes de pipas de  agua potable programada/Atención a las solicitudes de pipas  de agua potable programada*100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</si>
</sst>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14"/>
  <sheetViews>
    <sheetView tabSelected="1" topLeftCell="A2" zoomScaleNormal="100" workbookViewId="0">
      <selection activeCell="A2" sqref="A2:W20"/>
    </sheetView>
  </sheetViews>
  <sheetFormatPr baseColWidth="10" defaultColWidth="9.140625" defaultRowHeight="15" x14ac:dyDescent="0.25"/>
  <cols>
    <col min="1" max="1" width="9.140625" style="1"/>
    <col min="2" max="4" width="25.28515625" style="1" customWidth="1"/>
    <col min="5" max="5" width="36.5703125" style="1" customWidth="1"/>
    <col min="6" max="6" width="62.28515625" style="1" customWidth="1"/>
    <col min="7" max="7" width="41.42578125" style="1" customWidth="1"/>
    <col min="8" max="8" width="20" style="1" bestFit="1" customWidth="1"/>
    <col min="9" max="9" width="37.42578125" style="1" customWidth="1"/>
    <col min="10" max="10" width="58" style="1" customWidth="1"/>
    <col min="11" max="17" width="21.7109375" style="1" customWidth="1"/>
    <col min="18" max="18" width="28.5703125" style="1" customWidth="1"/>
    <col min="19" max="19" width="33.85546875" style="1" customWidth="1"/>
    <col min="20" max="21" width="21.7109375" style="1" customWidth="1"/>
    <col min="22" max="22" width="28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1" t="s">
        <v>1</v>
      </c>
      <c r="C5" s="11" t="s">
        <v>2</v>
      </c>
      <c r="D5" s="13" t="s">
        <v>3</v>
      </c>
      <c r="E5" s="14"/>
      <c r="F5" s="14"/>
    </row>
    <row r="6" spans="2:22" ht="31.5" customHeight="1" x14ac:dyDescent="0.25">
      <c r="B6" s="10" t="s">
        <v>4</v>
      </c>
      <c r="C6" s="10" t="s">
        <v>5</v>
      </c>
      <c r="D6" s="15" t="s">
        <v>6</v>
      </c>
      <c r="E6" s="16"/>
      <c r="F6" s="16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3" t="s">
        <v>34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2:22" ht="38.2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36" x14ac:dyDescent="0.25">
      <c r="B12" s="2">
        <v>2023</v>
      </c>
      <c r="C12" s="3">
        <v>45108</v>
      </c>
      <c r="D12" s="3">
        <v>45199</v>
      </c>
      <c r="E12" s="4" t="s">
        <v>58</v>
      </c>
      <c r="F12" s="5" t="s">
        <v>59</v>
      </c>
      <c r="G12" s="6" t="s">
        <v>60</v>
      </c>
      <c r="H12" s="5" t="s">
        <v>61</v>
      </c>
      <c r="I12" s="6" t="s">
        <v>62</v>
      </c>
      <c r="J12" s="4" t="s">
        <v>63</v>
      </c>
      <c r="K12" s="5" t="s">
        <v>64</v>
      </c>
      <c r="L12" s="5" t="s">
        <v>65</v>
      </c>
      <c r="M12" s="5">
        <v>250</v>
      </c>
      <c r="N12" s="6">
        <v>362</v>
      </c>
      <c r="O12" s="5"/>
      <c r="P12" s="7">
        <f>(55+40+30+18+29+36+26+40+28)/362</f>
        <v>0.83425414364640882</v>
      </c>
      <c r="Q12" s="5" t="s">
        <v>56</v>
      </c>
      <c r="R12" s="5" t="s">
        <v>66</v>
      </c>
      <c r="S12" s="5" t="s">
        <v>67</v>
      </c>
      <c r="T12" s="8">
        <v>45211</v>
      </c>
      <c r="U12" s="8">
        <v>45211</v>
      </c>
      <c r="V12" s="5" t="s">
        <v>68</v>
      </c>
    </row>
    <row r="13" spans="2:22" ht="36" x14ac:dyDescent="0.25">
      <c r="B13" s="2">
        <v>2023</v>
      </c>
      <c r="C13" s="3">
        <v>45108</v>
      </c>
      <c r="D13" s="3">
        <v>45199</v>
      </c>
      <c r="E13" s="4" t="s">
        <v>58</v>
      </c>
      <c r="F13" s="5" t="s">
        <v>69</v>
      </c>
      <c r="G13" s="6" t="s">
        <v>70</v>
      </c>
      <c r="H13" s="5" t="s">
        <v>61</v>
      </c>
      <c r="I13" s="6" t="s">
        <v>71</v>
      </c>
      <c r="J13" s="4" t="s">
        <v>72</v>
      </c>
      <c r="K13" s="5" t="s">
        <v>64</v>
      </c>
      <c r="L13" s="5" t="s">
        <v>65</v>
      </c>
      <c r="M13" s="5">
        <v>90</v>
      </c>
      <c r="N13" s="5">
        <v>89</v>
      </c>
      <c r="O13" s="5"/>
      <c r="P13" s="9">
        <f>(10+9+7+6+4+7+6+4+4)/89</f>
        <v>0.6404494382022472</v>
      </c>
      <c r="Q13" s="5" t="s">
        <v>56</v>
      </c>
      <c r="R13" s="5" t="s">
        <v>66</v>
      </c>
      <c r="S13" s="5" t="s">
        <v>67</v>
      </c>
      <c r="T13" s="8">
        <v>45211</v>
      </c>
      <c r="U13" s="8">
        <v>45211</v>
      </c>
      <c r="V13" s="5" t="s">
        <v>68</v>
      </c>
    </row>
    <row r="14" spans="2:22" ht="36" x14ac:dyDescent="0.25">
      <c r="B14" s="2">
        <v>2023</v>
      </c>
      <c r="C14" s="3">
        <v>45108</v>
      </c>
      <c r="D14" s="3">
        <v>45199</v>
      </c>
      <c r="E14" s="4" t="s">
        <v>58</v>
      </c>
      <c r="F14" s="5" t="s">
        <v>73</v>
      </c>
      <c r="G14" s="6" t="s">
        <v>74</v>
      </c>
      <c r="H14" s="5" t="s">
        <v>61</v>
      </c>
      <c r="I14" s="6" t="s">
        <v>75</v>
      </c>
      <c r="J14" s="4" t="s">
        <v>76</v>
      </c>
      <c r="K14" s="5" t="s">
        <v>64</v>
      </c>
      <c r="L14" s="5" t="s">
        <v>65</v>
      </c>
      <c r="M14" s="5">
        <v>2550</v>
      </c>
      <c r="N14" s="5">
        <v>1414</v>
      </c>
      <c r="O14" s="5"/>
      <c r="P14" s="9">
        <f>(90+120+100+40+35+14+80+76+82)/1414</f>
        <v>0.45049504950495051</v>
      </c>
      <c r="Q14" s="5" t="s">
        <v>56</v>
      </c>
      <c r="R14" s="5" t="s">
        <v>66</v>
      </c>
      <c r="S14" s="5" t="s">
        <v>67</v>
      </c>
      <c r="T14" s="8">
        <v>45211</v>
      </c>
      <c r="U14" s="8">
        <v>45211</v>
      </c>
      <c r="V14" s="5" t="s">
        <v>68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192" xr:uid="{00000000-0002-0000-0000-000000000000}">
      <formula1>Hidden_115</formula1>
    </dataValidation>
  </dataValidations>
  <pageMargins left="0.7" right="0.7" top="0.75" bottom="0.75" header="0.3" footer="0.3"/>
  <pageSetup orientation="portrait" r:id="rId1"/>
  <webPublishItems count="1">
    <webPublishItem id="16473" divId="2023-3_16473" sourceType="printArea" destinationFile="D:\Zempoala\transparencia-69\06_indicadores_de_obj_y_result\AGUA-POTABLE\2023-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2023-06-28T18:31:43Z</dcterms:created>
  <dcterms:modified xsi:type="dcterms:W3CDTF">2025-01-06T02:58:52Z</dcterms:modified>
</cp:coreProperties>
</file>