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AGUA-POTABLE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_xlnm.Print_Area" localSheetId="0">'Reporte de Formatos'!$A$2:$W$20</definedName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P14" i="1" l="1"/>
  <c r="P13" i="1"/>
  <c r="P12" i="1"/>
</calcChain>
</file>

<file path=xl/sharedStrings.xml><?xml version="1.0" encoding="utf-8"?>
<sst xmlns="http://schemas.openxmlformats.org/spreadsheetml/2006/main" count="109" uniqueCount="77">
  <si>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</si>
  <si>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</si>
  <si>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</si>
  <si>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</si>
  <si>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</si>
  <si>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</si>
  <si>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</si>
  <si>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</si>
  <si>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</si>
  <si>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</si>
  <si>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</si>
  <si>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</si>
  <si>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</si>
  <si>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</si>
  <si>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</si>
  <si>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</si>
  <si>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</si>
  <si>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</si>
  <si>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</si>
  <si>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</si>
  <si>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</si>
  <si>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</si>
  <si>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</si>
  <si>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</si>
  <si>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</si>
  <si>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</si>
  <si>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</si>
  <si>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</si>
  <si>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</si>
  <si>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</si>
  <si>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</si>
  <si>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</si>
  <si>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</si>
  <si>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</si>
  <si>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</si>
  <si>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</si>
  <si>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</si>
  <si>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</si>
  <si>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</si>
  <si>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</si>
  <si>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</si>
  <si>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</si>
  <si>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</si>
  <si>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</si>
  <si>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</si>
  <si>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</si>
  <si>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</si>
  <si>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</si>
  <si>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</si>
  <si>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</si>
  <si>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</si>
  <si>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</si>
  <si>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</si>
  <si>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</si>
  <si>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</si>
  <si>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</si>
  <si>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</si>
  <si>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</si>
  <si>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% de atención a los reportes del Sistema de agua potable.</t>
  </si>
  <si>
    <t>Mide el número de servicios a los reportes de fugas domiciliarias y lineas de conducción de agua potable.</t>
  </si>
  <si>
    <t>% de atención a las solicitudes  de conexión al Sistema de agua potable.</t>
  </si>
  <si>
    <t>Mide el número de servicios solicitados a la conexión al sistema de agua potable</t>
  </si>
  <si>
    <t>% de atención a las solicitudes  de pipas de agua.</t>
  </si>
  <si>
    <t>Mide el número de servicios solicitados para el abastecimiento de pipas de agua potable</t>
  </si>
  <si>
    <t>Programa Operativo Anual de la Dirección del Servicio de Agua Potable</t>
  </si>
  <si>
    <t xml:space="preserve">Dirección del Servicio de Agua Potable </t>
  </si>
  <si>
    <t>I.Lograr la mejora en atencion a la reparación de lineas y fugas  solicitadas por la ciudadanía.</t>
  </si>
  <si>
    <t>II.Brindar servicio de calidad en las conexiones  al sistema de agua potable  solicitadas por la ciudadanía.</t>
  </si>
  <si>
    <t xml:space="preserve">III.concientizar a la ciudadania sobre el cuidado del uso racional del agua en atención a las solicitudes de  pipas de agua  </t>
  </si>
  <si>
    <t>Atención a los reportes de fugas de agua potable programada/ Atención a los reportes de fugas de agua potable programada*100</t>
  </si>
  <si>
    <t>Atención a las solicitudes de conexiones al sistema de  agua potable programada/Atención a las solicitudes de conexiones al sistema de  agua potable programada*100</t>
  </si>
  <si>
    <t>Atención a los reportes de fugas de agua potable programada/Atención a los reportes de fugas de agua potable programada*100</t>
  </si>
  <si>
    <t>No se cuenta con metas ajustadas por lo cual no se llena el campo correspondiente</t>
  </si>
  <si>
    <t>Porcentaje</t>
  </si>
  <si>
    <t>Trimestral</t>
  </si>
  <si>
    <t xml:space="preserve">Eficiencia </t>
  </si>
  <si>
    <t xml:space="preserve"> Programa Operativo Anual de Servicio de Agua Potable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</si>
</sst>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3"/>
  <sheetViews>
    <sheetView tabSelected="1" topLeftCell="A2" zoomScaleNormal="100" workbookViewId="0">
      <selection activeCell="A2" sqref="A2:W20"/>
    </sheetView>
  </sheetViews>
  <sheetFormatPr baseColWidth="10" defaultColWidth="9.140625" defaultRowHeight="15" x14ac:dyDescent="0.25"/>
  <cols>
    <col min="1" max="1" width="9.140625" style="1"/>
    <col min="2" max="4" width="27.85546875" style="1" customWidth="1"/>
    <col min="5" max="5" width="34.28515625" style="1" customWidth="1"/>
    <col min="6" max="6" width="55.140625" style="1" customWidth="1"/>
    <col min="7" max="7" width="33.42578125" style="1" customWidth="1"/>
    <col min="8" max="8" width="20.28515625" style="1" customWidth="1"/>
    <col min="9" max="9" width="44.7109375" style="1" customWidth="1"/>
    <col min="10" max="10" width="48.28515625" style="1" customWidth="1"/>
    <col min="11" max="17" width="28.42578125" style="1" customWidth="1"/>
    <col min="18" max="18" width="35.140625" style="1" customWidth="1"/>
    <col min="19" max="19" width="44.42578125" style="1" customWidth="1"/>
    <col min="20" max="21" width="20.85546875" style="1" customWidth="1"/>
    <col min="22" max="22" width="33.425781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5" t="s">
        <v>1</v>
      </c>
      <c r="C5" s="15" t="s">
        <v>2</v>
      </c>
      <c r="D5" s="16" t="s">
        <v>3</v>
      </c>
      <c r="E5" s="17"/>
      <c r="F5" s="17"/>
    </row>
    <row r="6" spans="2:22" ht="42" customHeight="1" x14ac:dyDescent="0.25">
      <c r="B6" s="12" t="s">
        <v>4</v>
      </c>
      <c r="C6" s="12" t="s">
        <v>5</v>
      </c>
      <c r="D6" s="13" t="s">
        <v>6</v>
      </c>
      <c r="E6" s="14"/>
      <c r="F6" s="14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8" t="s">
        <v>34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2:22" s="2" customFormat="1" ht="24" x14ac:dyDescent="0.25">
      <c r="B11" s="20" t="s">
        <v>35</v>
      </c>
      <c r="C11" s="20" t="s">
        <v>36</v>
      </c>
      <c r="D11" s="20" t="s">
        <v>37</v>
      </c>
      <c r="E11" s="20" t="s">
        <v>38</v>
      </c>
      <c r="F11" s="20" t="s">
        <v>39</v>
      </c>
      <c r="G11" s="20" t="s">
        <v>40</v>
      </c>
      <c r="H11" s="20" t="s">
        <v>41</v>
      </c>
      <c r="I11" s="20" t="s">
        <v>42</v>
      </c>
      <c r="J11" s="20" t="s">
        <v>43</v>
      </c>
      <c r="K11" s="20" t="s">
        <v>44</v>
      </c>
      <c r="L11" s="20" t="s">
        <v>45</v>
      </c>
      <c r="M11" s="20" t="s">
        <v>46</v>
      </c>
      <c r="N11" s="20" t="s">
        <v>47</v>
      </c>
      <c r="O11" s="20" t="s">
        <v>48</v>
      </c>
      <c r="P11" s="20" t="s">
        <v>49</v>
      </c>
      <c r="Q11" s="20" t="s">
        <v>50</v>
      </c>
      <c r="R11" s="20" t="s">
        <v>51</v>
      </c>
      <c r="S11" s="20" t="s">
        <v>52</v>
      </c>
      <c r="T11" s="20" t="s">
        <v>53</v>
      </c>
      <c r="U11" s="20" t="s">
        <v>54</v>
      </c>
      <c r="V11" s="20" t="s">
        <v>55</v>
      </c>
    </row>
    <row r="12" spans="2:22" s="2" customFormat="1" ht="36" x14ac:dyDescent="0.25">
      <c r="B12" s="4">
        <v>2022</v>
      </c>
      <c r="C12" s="5">
        <v>44835</v>
      </c>
      <c r="D12" s="5">
        <v>44926</v>
      </c>
      <c r="E12" s="6" t="s">
        <v>76</v>
      </c>
      <c r="F12" s="4" t="s">
        <v>66</v>
      </c>
      <c r="G12" s="7" t="s">
        <v>58</v>
      </c>
      <c r="H12" s="4" t="s">
        <v>75</v>
      </c>
      <c r="I12" s="7" t="s">
        <v>59</v>
      </c>
      <c r="J12" s="8" t="s">
        <v>69</v>
      </c>
      <c r="K12" s="4" t="s">
        <v>73</v>
      </c>
      <c r="L12" s="4" t="s">
        <v>74</v>
      </c>
      <c r="M12" s="4">
        <v>202</v>
      </c>
      <c r="N12" s="9">
        <v>250</v>
      </c>
      <c r="O12" s="4"/>
      <c r="P12" s="10">
        <f>(76+74+98+114)/250</f>
        <v>1.448</v>
      </c>
      <c r="Q12" s="4" t="s">
        <v>56</v>
      </c>
      <c r="R12" s="4" t="s">
        <v>64</v>
      </c>
      <c r="S12" s="4" t="s">
        <v>65</v>
      </c>
      <c r="T12" s="5">
        <v>44938</v>
      </c>
      <c r="U12" s="5">
        <v>44938</v>
      </c>
      <c r="V12" s="4" t="s">
        <v>72</v>
      </c>
    </row>
    <row r="13" spans="2:22" s="2" customFormat="1" ht="36" x14ac:dyDescent="0.25">
      <c r="B13" s="4">
        <v>2022</v>
      </c>
      <c r="C13" s="5">
        <v>44835</v>
      </c>
      <c r="D13" s="5">
        <v>44926</v>
      </c>
      <c r="E13" s="6" t="s">
        <v>76</v>
      </c>
      <c r="F13" s="4" t="s">
        <v>67</v>
      </c>
      <c r="G13" s="7" t="s">
        <v>60</v>
      </c>
      <c r="H13" s="4" t="s">
        <v>75</v>
      </c>
      <c r="I13" s="7" t="s">
        <v>61</v>
      </c>
      <c r="J13" s="8" t="s">
        <v>70</v>
      </c>
      <c r="K13" s="4" t="s">
        <v>73</v>
      </c>
      <c r="L13" s="4" t="s">
        <v>74</v>
      </c>
      <c r="M13" s="4">
        <v>81</v>
      </c>
      <c r="N13" s="6">
        <v>90</v>
      </c>
      <c r="O13" s="4"/>
      <c r="P13" s="11">
        <f>(37+19+12+21)/81</f>
        <v>1.0987654320987654</v>
      </c>
      <c r="Q13" s="4" t="s">
        <v>56</v>
      </c>
      <c r="R13" s="4" t="s">
        <v>64</v>
      </c>
      <c r="S13" s="4" t="s">
        <v>65</v>
      </c>
      <c r="T13" s="5">
        <v>44938</v>
      </c>
      <c r="U13" s="5">
        <v>44938</v>
      </c>
      <c r="V13" s="4" t="s">
        <v>72</v>
      </c>
    </row>
    <row r="14" spans="2:22" s="2" customFormat="1" ht="36" x14ac:dyDescent="0.25">
      <c r="B14" s="4">
        <v>2022</v>
      </c>
      <c r="C14" s="5">
        <v>44835</v>
      </c>
      <c r="D14" s="5">
        <v>44926</v>
      </c>
      <c r="E14" s="6" t="s">
        <v>76</v>
      </c>
      <c r="F14" s="4" t="s">
        <v>68</v>
      </c>
      <c r="G14" s="7" t="s">
        <v>62</v>
      </c>
      <c r="H14" s="4" t="s">
        <v>75</v>
      </c>
      <c r="I14" s="7" t="s">
        <v>63</v>
      </c>
      <c r="J14" s="8" t="s">
        <v>71</v>
      </c>
      <c r="K14" s="4" t="s">
        <v>73</v>
      </c>
      <c r="L14" s="4" t="s">
        <v>74</v>
      </c>
      <c r="M14" s="4">
        <v>2540</v>
      </c>
      <c r="N14" s="6">
        <v>2550</v>
      </c>
      <c r="O14" s="4"/>
      <c r="P14" s="11">
        <f>(372+116+558+368)/2540</f>
        <v>0.55669291338582683</v>
      </c>
      <c r="Q14" s="4" t="s">
        <v>56</v>
      </c>
      <c r="R14" s="4" t="s">
        <v>64</v>
      </c>
      <c r="S14" s="4" t="s">
        <v>65</v>
      </c>
      <c r="T14" s="5">
        <v>44938</v>
      </c>
      <c r="U14" s="5">
        <v>44938</v>
      </c>
      <c r="V14" s="4" t="s">
        <v>72</v>
      </c>
    </row>
    <row r="15" spans="2:22" s="3" customFormat="1" ht="12.75" x14ac:dyDescent="0.25"/>
    <row r="16" spans="2:22" s="3" customFormat="1" ht="12.75" x14ac:dyDescent="0.25"/>
    <row r="17" s="3" customFormat="1" ht="12.75" x14ac:dyDescent="0.25"/>
    <row r="18" s="3" customFormat="1" ht="12.75" x14ac:dyDescent="0.25"/>
    <row r="19" s="3" customFormat="1" ht="12.75" x14ac:dyDescent="0.25"/>
    <row r="20" s="3" customFormat="1" ht="12.75" x14ac:dyDescent="0.25"/>
    <row r="21" s="3" customFormat="1" ht="12.75" x14ac:dyDescent="0.25"/>
    <row r="22" s="3" customFormat="1" ht="12.75" x14ac:dyDescent="0.25"/>
    <row r="23" s="3" customFormat="1" ht="12.75" x14ac:dyDescent="0.25"/>
    <row r="24" s="3" customFormat="1" ht="12.75" x14ac:dyDescent="0.25"/>
    <row r="25" s="3" customFormat="1" ht="12.75" x14ac:dyDescent="0.25"/>
    <row r="26" s="3" customFormat="1" ht="12.75" x14ac:dyDescent="0.25"/>
    <row r="27" s="3" customFormat="1" ht="12.75" x14ac:dyDescent="0.25"/>
    <row r="28" s="3" customFormat="1" ht="12.75" x14ac:dyDescent="0.25"/>
    <row r="29" s="3" customFormat="1" ht="12.75" x14ac:dyDescent="0.25"/>
    <row r="30" s="3" customFormat="1" ht="12.75" x14ac:dyDescent="0.25"/>
    <row r="31" s="3" customFormat="1" ht="12.75" x14ac:dyDescent="0.25"/>
    <row r="32" s="3" customFormat="1" ht="12.75" x14ac:dyDescent="0.25"/>
    <row r="33" s="3" customFormat="1" ht="12.75" x14ac:dyDescent="0.25"/>
    <row r="34" s="3" customFormat="1" ht="12.75" x14ac:dyDescent="0.25"/>
    <row r="35" s="3" customFormat="1" ht="12.75" x14ac:dyDescent="0.25"/>
    <row r="36" s="3" customFormat="1" ht="12.75" x14ac:dyDescent="0.25"/>
    <row r="37" s="3" customFormat="1" ht="12.75" x14ac:dyDescent="0.25"/>
    <row r="38" s="3" customFormat="1" ht="12.75" x14ac:dyDescent="0.25"/>
    <row r="39" s="3" customFormat="1" ht="12.75" x14ac:dyDescent="0.25"/>
    <row r="40" s="3" customFormat="1" ht="12.75" x14ac:dyDescent="0.25"/>
    <row r="41" s="3" customFormat="1" ht="12.75" x14ac:dyDescent="0.25"/>
    <row r="42" s="3" customFormat="1" ht="12.75" x14ac:dyDescent="0.25"/>
    <row r="43" s="3" customFormat="1" ht="12.75" x14ac:dyDescent="0.25"/>
  </sheetData>
  <mergeCells count="3">
    <mergeCell ref="B10:V10"/>
    <mergeCell ref="D5:F5"/>
    <mergeCell ref="D6:F6"/>
  </mergeCells>
  <dataValidations count="1">
    <dataValidation type="list" allowBlank="1" showErrorMessage="1" sqref="Q12:Q140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31733" divId="2022-4_31733" sourceType="printArea" destinationFile="C:\Users\armando\Desktop\A\Zempoala\transparencia-69\06_indicadores_de_obj_y_result\AGUA-POTABLE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2022-04-12T20:43:07Z</dcterms:created>
  <dcterms:modified xsi:type="dcterms:W3CDTF">2023-02-01T14:44:45Z</dcterms:modified>
</cp:coreProperties>
</file>