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AGUA-POTABLE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Formatos'!$A$2:$W$33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12" i="1" l="1"/>
  <c r="P14" i="1"/>
  <c r="P13" i="1"/>
</calcChain>
</file>

<file path=xl/sharedStrings.xml><?xml version="1.0" encoding="utf-8"?>
<sst xmlns="http://schemas.openxmlformats.org/spreadsheetml/2006/main" count="112" uniqueCount="80">
  <si>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</si>
  <si>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</si>
  <si>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</si>
  <si>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</si>
  <si>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</si>
  <si>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</si>
  <si>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</si>
  <si>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</si>
  <si>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</si>
  <si>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</si>
  <si>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</si>
  <si>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</si>
  <si>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</si>
  <si>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</si>
  <si>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</si>
  <si>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</si>
  <si>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</si>
  <si>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</si>
  <si>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</si>
  <si>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</si>
  <si>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</si>
  <si>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</si>
  <si>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</si>
  <si>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</si>
  <si>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</si>
  <si>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</si>
  <si>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</si>
  <si>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</si>
  <si>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</si>
  <si>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</si>
  <si>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</si>
  <si>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</si>
  <si>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</si>
  <si>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</si>
  <si>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</si>
  <si>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</si>
  <si>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</si>
  <si>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</si>
  <si>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</si>
  <si>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</si>
  <si>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</si>
  <si>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</si>
  <si>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</si>
  <si>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</si>
  <si>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</si>
  <si>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</si>
  <si>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</si>
  <si>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</si>
  <si>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</si>
  <si>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</si>
  <si>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</si>
  <si>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</si>
  <si>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</si>
  <si>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</si>
  <si>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</si>
  <si>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</si>
  <si>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</si>
  <si>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</si>
  <si>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 de atención a los reportes del Sistema de agua potable.</t>
  </si>
  <si>
    <t>Mide el número de servicios a los reportes de fugas domiciliarias y lineas de conducción de agua potable.</t>
  </si>
  <si>
    <t>% de atención a las solicitudes  de conexión al Sistema de agua potable.</t>
  </si>
  <si>
    <t>Mide el número de servicios solicitados a la conexión al sistema de agua potable</t>
  </si>
  <si>
    <t>% de atención a las solicitudes  de pipas de agua.</t>
  </si>
  <si>
    <t>Mide el número de servicios solicitados para el abastecimiento de pipas de agua potable</t>
  </si>
  <si>
    <t>Programa Operativo Anual de la Dirección del Servicio de Agua Potable</t>
  </si>
  <si>
    <t xml:space="preserve">Dirección del Servicio de Agua Potable </t>
  </si>
  <si>
    <t>I.Lograr la mejora en atencion a la reparación de lineas y fugas  solicitadas por la ciudadanía.</t>
  </si>
  <si>
    <t>II.Brindar servicio de calidad en las conexiones  al sistema de agua potable  solicitadas por la ciudadanía.</t>
  </si>
  <si>
    <t xml:space="preserve">III.concientizar a la ciudadania sobre el cuidado del uso racional del agua en atención a las solicitudes de  pipas de agua  </t>
  </si>
  <si>
    <t>Atención a los reportes de fugas de agua potable programada/ Atención a los reportes de fugas de agua potable programada*100</t>
  </si>
  <si>
    <t>Atención a las solicitudes de conexiones al sistema de  agua potable programada/Atención a las solicitudes de conexiones al sistema de  agua potable programada*100</t>
  </si>
  <si>
    <t>Atención a los reportes de fugas de agua potable programada/Atención a los reportes de fugas de agua potable programada*100</t>
  </si>
  <si>
    <t>250   Reparaciones de lineas conduccion y fugas del Servicio de  agua potable.</t>
  </si>
  <si>
    <t>90  Conexiones al Servicio de agua potable</t>
  </si>
  <si>
    <t xml:space="preserve">2550 Entregas de pipas a comunidades </t>
  </si>
  <si>
    <t>No se cuenta con metas ajustadas por lo cual no se llena el campo correspondiente</t>
  </si>
  <si>
    <t>Porcentaje</t>
  </si>
  <si>
    <t>Trimestral</t>
  </si>
  <si>
    <t xml:space="preserve">Eficiencia </t>
  </si>
  <si>
    <t xml:space="preserve"> Programa Operativo Anual de Servicio de Agua Potable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</si>
</sst>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4"/>
  <sheetViews>
    <sheetView tabSelected="1" topLeftCell="A2" zoomScaleNormal="100" workbookViewId="0">
      <selection activeCell="A2" sqref="A2:W33"/>
    </sheetView>
  </sheetViews>
  <sheetFormatPr baseColWidth="10" defaultColWidth="9.140625" defaultRowHeight="15" x14ac:dyDescent="0.25"/>
  <cols>
    <col min="1" max="1" width="9.140625" style="1"/>
    <col min="2" max="4" width="23.7109375" style="1" customWidth="1"/>
    <col min="5" max="5" width="32.28515625" style="1" customWidth="1"/>
    <col min="6" max="6" width="57.140625" style="1" customWidth="1"/>
    <col min="7" max="7" width="45.5703125" style="1" customWidth="1"/>
    <col min="8" max="8" width="20" style="1" bestFit="1" customWidth="1"/>
    <col min="9" max="9" width="49" style="1" customWidth="1"/>
    <col min="10" max="10" width="71.5703125" style="1" customWidth="1"/>
    <col min="11" max="13" width="19.28515625" style="1" customWidth="1"/>
    <col min="14" max="14" width="40.85546875" style="1" customWidth="1"/>
    <col min="15" max="17" width="24.140625" style="1" customWidth="1"/>
    <col min="18" max="19" width="38.42578125" style="1" customWidth="1"/>
    <col min="20" max="21" width="24.42578125" style="1" customWidth="1"/>
    <col min="22" max="22" width="40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2" t="s">
        <v>1</v>
      </c>
      <c r="C5" s="12" t="s">
        <v>2</v>
      </c>
      <c r="D5" s="13" t="s">
        <v>3</v>
      </c>
      <c r="E5" s="14"/>
      <c r="F5" s="14"/>
    </row>
    <row r="6" spans="2:22" ht="33.75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5" t="s">
        <v>34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2:22" ht="38.25" x14ac:dyDescent="0.25">
      <c r="B11" s="17" t="s">
        <v>35</v>
      </c>
      <c r="C11" s="17" t="s">
        <v>36</v>
      </c>
      <c r="D11" s="17" t="s">
        <v>37</v>
      </c>
      <c r="E11" s="17" t="s">
        <v>38</v>
      </c>
      <c r="F11" s="17" t="s">
        <v>39</v>
      </c>
      <c r="G11" s="17" t="s">
        <v>40</v>
      </c>
      <c r="H11" s="17" t="s">
        <v>41</v>
      </c>
      <c r="I11" s="17" t="s">
        <v>42</v>
      </c>
      <c r="J11" s="17" t="s">
        <v>43</v>
      </c>
      <c r="K11" s="17" t="s">
        <v>44</v>
      </c>
      <c r="L11" s="17" t="s">
        <v>45</v>
      </c>
      <c r="M11" s="17" t="s">
        <v>46</v>
      </c>
      <c r="N11" s="17" t="s">
        <v>47</v>
      </c>
      <c r="O11" s="17" t="s">
        <v>48</v>
      </c>
      <c r="P11" s="17" t="s">
        <v>49</v>
      </c>
      <c r="Q11" s="17" t="s">
        <v>50</v>
      </c>
      <c r="R11" s="17" t="s">
        <v>51</v>
      </c>
      <c r="S11" s="17" t="s">
        <v>52</v>
      </c>
      <c r="T11" s="17" t="s">
        <v>53</v>
      </c>
      <c r="U11" s="17" t="s">
        <v>54</v>
      </c>
      <c r="V11" s="17" t="s">
        <v>55</v>
      </c>
    </row>
    <row r="12" spans="2:22" ht="51" customHeight="1" x14ac:dyDescent="0.25">
      <c r="B12" s="2">
        <v>2022</v>
      </c>
      <c r="C12" s="3">
        <v>44743</v>
      </c>
      <c r="D12" s="3">
        <v>44834</v>
      </c>
      <c r="E12" s="4" t="s">
        <v>79</v>
      </c>
      <c r="F12" s="2" t="s">
        <v>66</v>
      </c>
      <c r="G12" s="5" t="s">
        <v>58</v>
      </c>
      <c r="H12" s="2" t="s">
        <v>78</v>
      </c>
      <c r="I12" s="5" t="s">
        <v>59</v>
      </c>
      <c r="J12" s="6" t="s">
        <v>69</v>
      </c>
      <c r="K12" s="2" t="s">
        <v>76</v>
      </c>
      <c r="L12" s="2" t="s">
        <v>77</v>
      </c>
      <c r="M12" s="2">
        <v>202</v>
      </c>
      <c r="N12" s="5" t="s">
        <v>72</v>
      </c>
      <c r="O12" s="2"/>
      <c r="P12" s="7">
        <f>(76+74+98)/250</f>
        <v>0.99199999999999999</v>
      </c>
      <c r="Q12" s="2" t="s">
        <v>56</v>
      </c>
      <c r="R12" s="2" t="s">
        <v>64</v>
      </c>
      <c r="S12" s="2" t="s">
        <v>65</v>
      </c>
      <c r="T12" s="3">
        <v>44846</v>
      </c>
      <c r="U12" s="3">
        <v>44846</v>
      </c>
      <c r="V12" s="2" t="s">
        <v>75</v>
      </c>
    </row>
    <row r="13" spans="2:22" ht="51" customHeight="1" x14ac:dyDescent="0.25">
      <c r="B13" s="2">
        <v>2022</v>
      </c>
      <c r="C13" s="3">
        <v>44743</v>
      </c>
      <c r="D13" s="3">
        <v>44834</v>
      </c>
      <c r="E13" s="4" t="s">
        <v>79</v>
      </c>
      <c r="F13" s="2" t="s">
        <v>67</v>
      </c>
      <c r="G13" s="5" t="s">
        <v>60</v>
      </c>
      <c r="H13" s="2" t="s">
        <v>78</v>
      </c>
      <c r="I13" s="5" t="s">
        <v>61</v>
      </c>
      <c r="J13" s="6" t="s">
        <v>70</v>
      </c>
      <c r="K13" s="2" t="s">
        <v>76</v>
      </c>
      <c r="L13" s="2" t="s">
        <v>77</v>
      </c>
      <c r="M13" s="2">
        <v>81</v>
      </c>
      <c r="N13" s="2" t="s">
        <v>73</v>
      </c>
      <c r="O13" s="2"/>
      <c r="P13" s="8">
        <f>(37+19+12)/90</f>
        <v>0.75555555555555554</v>
      </c>
      <c r="Q13" s="2" t="s">
        <v>56</v>
      </c>
      <c r="R13" s="2" t="s">
        <v>64</v>
      </c>
      <c r="S13" s="2" t="s">
        <v>65</v>
      </c>
      <c r="T13" s="3">
        <v>44846</v>
      </c>
      <c r="U13" s="3">
        <v>44846</v>
      </c>
      <c r="V13" s="2" t="s">
        <v>75</v>
      </c>
    </row>
    <row r="14" spans="2:22" ht="51" customHeight="1" x14ac:dyDescent="0.25">
      <c r="B14" s="2">
        <v>2022</v>
      </c>
      <c r="C14" s="3">
        <v>44743</v>
      </c>
      <c r="D14" s="3">
        <v>44834</v>
      </c>
      <c r="E14" s="4" t="s">
        <v>79</v>
      </c>
      <c r="F14" s="2" t="s">
        <v>68</v>
      </c>
      <c r="G14" s="5" t="s">
        <v>62</v>
      </c>
      <c r="H14" s="2" t="s">
        <v>78</v>
      </c>
      <c r="I14" s="5" t="s">
        <v>63</v>
      </c>
      <c r="J14" s="6" t="s">
        <v>71</v>
      </c>
      <c r="K14" s="2" t="s">
        <v>76</v>
      </c>
      <c r="L14" s="2" t="s">
        <v>77</v>
      </c>
      <c r="M14" s="2">
        <v>2540</v>
      </c>
      <c r="N14" s="2" t="s">
        <v>74</v>
      </c>
      <c r="O14" s="2"/>
      <c r="P14" s="8">
        <f>(372+116+558)/2550</f>
        <v>0.41019607843137257</v>
      </c>
      <c r="Q14" s="2" t="s">
        <v>56</v>
      </c>
      <c r="R14" s="2" t="s">
        <v>64</v>
      </c>
      <c r="S14" s="2" t="s">
        <v>65</v>
      </c>
      <c r="T14" s="3">
        <v>44846</v>
      </c>
      <c r="U14" s="3">
        <v>44846</v>
      </c>
      <c r="V14" s="2" t="s">
        <v>75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169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7260" divId="2022-3_27260" sourceType="printArea" destinationFile="C:\Users\armando\Desktop\A\Zempoala\transparencia-69\06_indicadores_de_obj_y_result\AGUA-POTABLE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2022-04-12T20:43:07Z</dcterms:created>
  <dcterms:modified xsi:type="dcterms:W3CDTF">2023-04-20T16:46:56Z</dcterms:modified>
</cp:coreProperties>
</file>