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ARTÍCULO 69\transparencia\xlsx\5\"/>
    </mc:Choice>
  </mc:AlternateContent>
  <xr:revisionPtr revIDLastSave="0" documentId="13_ncr:1_{39AC5096-DFB0-4AD8-B8B9-2823096E690D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<sst xmlns="http://schemas.openxmlformats.org/spreadsheetml/2006/main" count="151" uniqueCount="86">
  <si>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</si>
  <si>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</si>
  <si>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</si>
  <si>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</si>
  <si>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</si>
  <si>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</si>
  <si>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</si>
  <si>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</si>
  <si>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</si>
  <si>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</si>
  <si>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</si>
  <si>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</si>
  <si>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</si>
  <si>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</si>
  <si>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</si>
  <si>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</si>
  <si>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</si>
  <si>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</si>
  <si>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</si>
  <si>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</si>
  <si>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</si>
  <si>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</si>
  <si>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</si>
  <si>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</si>
  <si>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</si>
  <si>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</si>
  <si>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</si>
  <si>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</si>
  <si>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</si>
  <si>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</si>
  <si>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</si>
  <si>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</si>
  <si>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</si>
  <si>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</si>
  <si>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</si>
  <si>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</si>
  <si>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</si>
  <si>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</si>
  <si>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</si>
  <si>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</si>
  <si>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</si>
  <si>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</si>
  <si>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</si>
  <si>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</si>
  <si>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</si>
  <si>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</si>
  <si>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</si>
  <si>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</si>
  <si>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</si>
  <si>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</si>
  <si>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</si>
  <si>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</si>
  <si>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</si>
  <si>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</si>
  <si>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%Análisis de expedientes, solicitudes, requerimientos y demás instrumentos jurídicos, para dar oportuna contestación mediante diversos escritos. </t>
  </si>
  <si>
    <t xml:space="preserve">Eficacia 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</si>
  <si>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</si>
  <si>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</si>
  <si>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 xml:space="preserve">Programa Operativo Anual de la Coordinacion Juridica </t>
  </si>
  <si>
    <t>Al reporte de este trimestre no se tienen Metas ajustadas en su caso</t>
  </si>
  <si>
    <t>% Cumplimiento a diferentes tipos de diligencias en representación y/o acompañamientos a las Áreas del Ayuntamiento.</t>
  </si>
  <si>
    <t xml:space="preserve">Apoyo a diversas Areas municipales asistiendo a diversas intituciones </t>
  </si>
  <si>
    <t>%  representación y/o acompañamientos a las Áreas del Ayuntamiento./%  representación y/o acompañamientos a las Áreas del Ayuntamiento.*100</t>
  </si>
  <si>
    <t>%Consulta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</si>
  <si>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</si>
  <si>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</si>
  <si>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</si>
  <si>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</si>
  <si>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</si>
  <si>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% Asistencia a reuniones con el propósito de afinar detalles de la forma de trabajo y cooperación para el cumplimiento del objetivo.</t>
  </si>
  <si>
    <t>% Asistencia a reuniones./ % Asistencia a reuniones.*100</t>
  </si>
  <si>
    <t xml:space="preserve">% Asesoría jurídica al público en general en Presidencia Municipal </t>
  </si>
  <si>
    <t>Asesoria Juridica General</t>
  </si>
  <si>
    <t xml:space="preserve"> % de Asesoria Juridica general, en Tellez y via telefonica./ % Asesoria Juridica general, en Tellez y via telefonica.*100</t>
  </si>
  <si>
    <t>%Gestión completa en el procedimiento de Escrituración “Jurisdicción Voluntaria” Ad perpetum, perteneciente al Convenio de Colaboración entre el Ayuntamiento de Zempoala y la Dirección de Tenencia de la Tierra.</t>
  </si>
  <si>
    <t>Elaboracion de un procedimiento completo para la entrega de escrituras</t>
  </si>
  <si>
    <t>% de Escrituras entregadas / % de Escrituras entregadas *100</t>
  </si>
  <si>
    <t xml:space="preserve">                                                        30/09/2024</t>
  </si>
  <si>
    <t>IRepresentar,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</si>
  <si>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 xml:space="preserve">Porcentaje </t>
  </si>
  <si>
    <t xml:space="preserve">Trimestral </t>
  </si>
  <si>
    <t>I 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</si>
  <si>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II Coordinar la elaboración y cumplimiento de objetivos de diversos actos jurídicos en que intervenga el Ayuntamiento, como Contratos y Convenios con dependencias gubernamentales.</t>
  </si>
  <si>
    <t>III Otorgar apoyo de asesoría jurídica, elaboración de instrumentos jurídicos entre particulares y escrituras públicas mediante programa a los habitantes del Municipio. jurídica, elaboración de instrumentos jurídicos entre particulares y escrituras públicas mediante programa a los habitantes del Municipio.</t>
  </si>
  <si>
    <t>Asistencia a reuniones con el propósito de afinar detalles de la forma de trabajo y cooperación para el cumplimiento del objetivo.</t>
  </si>
  <si>
    <t xml:space="preserve">Direccion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</si>
</sst>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  <font>
      <sz val="11"/>
      <name val="Century Gothic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topLeftCell="A6" zoomScale="70" zoomScaleNormal="70" workbookViewId="0">
      <selection activeCell="U12" sqref="U12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style="6" customWidth="1"/>
    <col min="4" max="4" width="102.5703125" customWidth="1"/>
    <col min="5" max="5" width="102.85546875" customWidth="1"/>
    <col min="6" max="6" width="20" customWidth="1"/>
    <col min="7" max="7" width="47.7109375" customWidth="1"/>
    <col min="8" max="8" width="66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0.140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5" hidden="1" x14ac:dyDescent="0.25">
      <c r="A4" t="s">
        <v>7</v>
      </c>
      <c r="B4" t="s">
        <v>8</v>
      </c>
      <c r="C4" s="6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5" hidden="1" x14ac:dyDescent="0.25">
      <c r="A5" t="s">
        <v>13</v>
      </c>
      <c r="B5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5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5" x14ac:dyDescent="0.25">
      <c r="A7" s="1" t="s">
        <v>33</v>
      </c>
      <c r="B7" s="1" t="s">
        <v>34</v>
      </c>
      <c r="C7" s="16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5" ht="82.5" x14ac:dyDescent="0.25">
      <c r="A8" s="11">
        <v>2024</v>
      </c>
      <c r="B8" s="12">
        <v>45474</v>
      </c>
      <c r="C8" s="12" t="s">
        <v>77</v>
      </c>
      <c r="D8" s="9" t="s">
        <v>78</v>
      </c>
      <c r="E8" s="13" t="s">
        <v>54</v>
      </c>
      <c r="F8" s="11" t="s">
        <v>55</v>
      </c>
      <c r="G8" s="11" t="s">
        <v>56</v>
      </c>
      <c r="H8" s="11" t="s">
        <v>57</v>
      </c>
      <c r="I8" s="11" t="s">
        <v>79</v>
      </c>
      <c r="J8" s="11" t="s">
        <v>80</v>
      </c>
      <c r="K8" s="11">
        <v>40</v>
      </c>
      <c r="L8" s="11">
        <v>100</v>
      </c>
      <c r="M8" s="11"/>
      <c r="N8" s="14">
        <f>(10+5+10+15+17+12+10+14+16)/100</f>
        <v>1.0900000000000001</v>
      </c>
      <c r="O8" s="11" t="s">
        <v>52</v>
      </c>
      <c r="P8" s="11" t="s">
        <v>58</v>
      </c>
      <c r="Q8" s="11" t="s">
        <v>85</v>
      </c>
      <c r="R8" s="12">
        <v>45582</v>
      </c>
      <c r="S8" s="11" t="s">
        <v>59</v>
      </c>
      <c r="T8" s="10"/>
      <c r="U8" s="5"/>
      <c r="V8" s="5"/>
      <c r="W8" s="5"/>
      <c r="X8" s="5"/>
      <c r="Y8" s="5"/>
    </row>
    <row r="9" spans="1:25" ht="82.5" x14ac:dyDescent="0.25">
      <c r="A9" s="11">
        <v>2024</v>
      </c>
      <c r="B9" s="12">
        <v>45474</v>
      </c>
      <c r="C9" s="12" t="s">
        <v>77</v>
      </c>
      <c r="D9" s="9" t="s">
        <v>81</v>
      </c>
      <c r="E9" s="13" t="s">
        <v>60</v>
      </c>
      <c r="F9" s="11" t="s">
        <v>55</v>
      </c>
      <c r="G9" s="11" t="s">
        <v>61</v>
      </c>
      <c r="H9" s="11" t="s">
        <v>62</v>
      </c>
      <c r="I9" s="11" t="s">
        <v>79</v>
      </c>
      <c r="J9" s="11" t="s">
        <v>80</v>
      </c>
      <c r="K9" s="11">
        <v>100</v>
      </c>
      <c r="L9" s="11">
        <v>95</v>
      </c>
      <c r="M9" s="11"/>
      <c r="N9" s="14">
        <f>(5+13+20+10+10+13+13+11+7)/95</f>
        <v>1.0736842105263158</v>
      </c>
      <c r="O9" s="11" t="s">
        <v>52</v>
      </c>
      <c r="P9" s="11" t="s">
        <v>58</v>
      </c>
      <c r="Q9" s="11" t="s">
        <v>85</v>
      </c>
      <c r="R9" s="12">
        <v>45582</v>
      </c>
      <c r="S9" s="11" t="s">
        <v>59</v>
      </c>
      <c r="T9" s="10"/>
      <c r="U9" s="5"/>
      <c r="V9" s="5"/>
      <c r="W9" s="5"/>
      <c r="X9" s="5"/>
      <c r="Y9" s="5"/>
    </row>
    <row r="10" spans="1:25" ht="82.5" x14ac:dyDescent="0.25">
      <c r="A10" s="11">
        <v>2024</v>
      </c>
      <c r="B10" s="12">
        <v>45474</v>
      </c>
      <c r="C10" s="12" t="s">
        <v>77</v>
      </c>
      <c r="D10" s="9" t="s">
        <v>81</v>
      </c>
      <c r="E10" s="13" t="s">
        <v>63</v>
      </c>
      <c r="F10" s="11" t="s">
        <v>55</v>
      </c>
      <c r="G10" s="11" t="s">
        <v>64</v>
      </c>
      <c r="H10" s="11" t="s">
        <v>65</v>
      </c>
      <c r="I10" s="11" t="s">
        <v>79</v>
      </c>
      <c r="J10" s="11" t="s">
        <v>80</v>
      </c>
      <c r="K10" s="11">
        <v>80</v>
      </c>
      <c r="L10" s="11">
        <v>100</v>
      </c>
      <c r="M10" s="11"/>
      <c r="N10" s="14">
        <f>(4+20+8+18+12+6+15+9+11)/100</f>
        <v>1.03</v>
      </c>
      <c r="O10" s="11" t="s">
        <v>52</v>
      </c>
      <c r="P10" s="11" t="s">
        <v>58</v>
      </c>
      <c r="Q10" s="11" t="s">
        <v>85</v>
      </c>
      <c r="R10" s="12">
        <v>45582</v>
      </c>
      <c r="S10" s="11" t="s">
        <v>59</v>
      </c>
      <c r="T10" s="10"/>
      <c r="U10" s="5"/>
      <c r="V10" s="5"/>
      <c r="W10" s="5"/>
      <c r="X10" s="5"/>
      <c r="Y10" s="5"/>
    </row>
    <row r="11" spans="1:25" ht="49.5" x14ac:dyDescent="0.25">
      <c r="A11" s="11">
        <v>2024</v>
      </c>
      <c r="B11" s="12">
        <v>45474</v>
      </c>
      <c r="C11" s="12" t="s">
        <v>77</v>
      </c>
      <c r="D11" s="9" t="s">
        <v>82</v>
      </c>
      <c r="E11" s="13" t="s">
        <v>66</v>
      </c>
      <c r="F11" s="11" t="s">
        <v>55</v>
      </c>
      <c r="G11" s="11" t="s">
        <v>67</v>
      </c>
      <c r="H11" s="11" t="s">
        <v>68</v>
      </c>
      <c r="I11" s="11" t="s">
        <v>79</v>
      </c>
      <c r="J11" s="11" t="s">
        <v>80</v>
      </c>
      <c r="K11" s="11">
        <v>100</v>
      </c>
      <c r="L11" s="11">
        <v>120</v>
      </c>
      <c r="M11" s="11"/>
      <c r="N11" s="14">
        <f>(11+11+20+16+16+18+14+18+16)/120</f>
        <v>1.1666666666666667</v>
      </c>
      <c r="O11" s="11" t="s">
        <v>52</v>
      </c>
      <c r="P11" s="11" t="s">
        <v>58</v>
      </c>
      <c r="Q11" s="11" t="s">
        <v>85</v>
      </c>
      <c r="R11" s="12">
        <v>45582</v>
      </c>
      <c r="S11" s="11" t="s">
        <v>59</v>
      </c>
      <c r="T11" s="10"/>
      <c r="U11" s="5"/>
      <c r="V11" s="5"/>
      <c r="W11" s="5"/>
      <c r="X11" s="5"/>
      <c r="Y11" s="5"/>
    </row>
    <row r="12" spans="1:25" ht="49.5" x14ac:dyDescent="0.25">
      <c r="A12" s="11">
        <v>2024</v>
      </c>
      <c r="B12" s="12">
        <v>45474</v>
      </c>
      <c r="C12" s="12" t="s">
        <v>77</v>
      </c>
      <c r="D12" s="9" t="s">
        <v>82</v>
      </c>
      <c r="E12" s="13" t="s">
        <v>69</v>
      </c>
      <c r="F12" s="11" t="s">
        <v>55</v>
      </c>
      <c r="G12" s="15" t="s">
        <v>84</v>
      </c>
      <c r="H12" s="11" t="s">
        <v>70</v>
      </c>
      <c r="I12" s="11" t="s">
        <v>79</v>
      </c>
      <c r="J12" s="11" t="s">
        <v>80</v>
      </c>
      <c r="K12" s="11">
        <v>5</v>
      </c>
      <c r="L12" s="11">
        <v>13</v>
      </c>
      <c r="M12" s="11"/>
      <c r="N12" s="14">
        <f>(0+2+1+1+0+2+0+0+1)/13</f>
        <v>0.53846153846153844</v>
      </c>
      <c r="O12" s="11" t="s">
        <v>52</v>
      </c>
      <c r="P12" s="11" t="s">
        <v>58</v>
      </c>
      <c r="Q12" s="11" t="s">
        <v>85</v>
      </c>
      <c r="R12" s="12">
        <v>45582</v>
      </c>
      <c r="S12" s="11" t="s">
        <v>59</v>
      </c>
      <c r="T12" s="10"/>
      <c r="U12" s="5"/>
      <c r="V12" s="5"/>
      <c r="W12" s="5"/>
      <c r="X12" s="5"/>
      <c r="Y12" s="5"/>
    </row>
    <row r="13" spans="1:25" ht="66" x14ac:dyDescent="0.25">
      <c r="A13" s="11">
        <v>2024</v>
      </c>
      <c r="B13" s="12">
        <v>45474</v>
      </c>
      <c r="C13" s="12" t="s">
        <v>77</v>
      </c>
      <c r="D13" s="9" t="s">
        <v>83</v>
      </c>
      <c r="E13" s="13" t="s">
        <v>71</v>
      </c>
      <c r="F13" s="11" t="s">
        <v>55</v>
      </c>
      <c r="G13" s="11" t="s">
        <v>72</v>
      </c>
      <c r="H13" s="11" t="s">
        <v>73</v>
      </c>
      <c r="I13" s="11" t="s">
        <v>79</v>
      </c>
      <c r="J13" s="11" t="s">
        <v>80</v>
      </c>
      <c r="K13" s="11">
        <v>1000</v>
      </c>
      <c r="L13" s="11">
        <v>1150</v>
      </c>
      <c r="M13" s="11"/>
      <c r="N13" s="14">
        <f>(30+52+73+76+78+88+81+86+79)/1150</f>
        <v>0.55913043478260871</v>
      </c>
      <c r="O13" s="11" t="s">
        <v>52</v>
      </c>
      <c r="P13" s="11" t="s">
        <v>58</v>
      </c>
      <c r="Q13" s="11" t="s">
        <v>85</v>
      </c>
      <c r="R13" s="12">
        <v>45582</v>
      </c>
      <c r="S13" s="11" t="s">
        <v>59</v>
      </c>
      <c r="T13" s="10"/>
      <c r="U13" s="5"/>
      <c r="V13" s="5"/>
      <c r="W13" s="5"/>
      <c r="X13" s="5"/>
      <c r="Y13" s="5"/>
    </row>
    <row r="14" spans="1:25" ht="66" x14ac:dyDescent="0.25">
      <c r="A14" s="11">
        <v>2024</v>
      </c>
      <c r="B14" s="12">
        <v>45474</v>
      </c>
      <c r="C14" s="12" t="s">
        <v>77</v>
      </c>
      <c r="D14" s="9" t="s">
        <v>83</v>
      </c>
      <c r="E14" s="13" t="s">
        <v>74</v>
      </c>
      <c r="F14" s="11" t="s">
        <v>55</v>
      </c>
      <c r="G14" s="11" t="s">
        <v>75</v>
      </c>
      <c r="H14" s="11" t="s">
        <v>76</v>
      </c>
      <c r="I14" s="11" t="s">
        <v>79</v>
      </c>
      <c r="J14" s="11" t="s">
        <v>80</v>
      </c>
      <c r="K14" s="11">
        <v>12</v>
      </c>
      <c r="L14" s="11">
        <v>50</v>
      </c>
      <c r="M14" s="11"/>
      <c r="N14" s="14">
        <f>(0+14+0+0+0+0+13+0+5)/50</f>
        <v>0.64</v>
      </c>
      <c r="O14" s="11" t="s">
        <v>52</v>
      </c>
      <c r="P14" s="11" t="s">
        <v>58</v>
      </c>
      <c r="Q14" s="11" t="s">
        <v>85</v>
      </c>
      <c r="R14" s="12">
        <v>45582</v>
      </c>
      <c r="S14" s="11" t="s">
        <v>59</v>
      </c>
      <c r="T14" s="10"/>
    </row>
  </sheetData>
  <mergeCells count="7">
    <mergeCell ref="A6:S6"/>
    <mergeCell ref="A2:C2"/>
    <mergeCell ref="D2:F2"/>
    <mergeCell ref="A3:C3"/>
    <mergeCell ref="D3:F3"/>
    <mergeCell ref="G3:S3"/>
    <mergeCell ref="G2:S2"/>
  </mergeCells>
  <phoneticPr fontId="5" type="noConversion"/>
  <dataValidations count="1">
    <dataValidation type="list" allowBlank="1" showErrorMessage="1" sqref="O8:O18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2024-10-11T20:44:06Z</dcterms:created>
  <dcterms:modified xsi:type="dcterms:W3CDTF">2024-11-13T01:22:14Z</dcterms:modified>
</cp:coreProperties>
</file>