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SECRETARIA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</sheets>
  <definedNames>
    <definedName name="_xlnm.Print_Area" localSheetId="0">'Reporte de Formatos'!$A$1:$U$20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1" l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<sst xmlns="http://schemas.openxmlformats.org/spreadsheetml/2006/main" count="144" uniqueCount="77">
  <si>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</si>
  <si>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</si>
  <si>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</si>
  <si>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</si>
  <si>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</si>
  <si>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</si>
  <si>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</si>
  <si>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</si>
  <si>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</si>
  <si>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</si>
  <si>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</si>
  <si>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</si>
  <si>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</si>
  <si>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</si>
  <si>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</si>
  <si>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</si>
  <si>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</si>
  <si>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</si>
  <si>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</si>
  <si>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</si>
  <si>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</si>
  <si>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</si>
  <si>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</si>
  <si>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</si>
  <si>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</si>
  <si>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</si>
  <si>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</si>
  <si>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</si>
  <si>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</si>
  <si>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</si>
  <si>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</si>
  <si>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</si>
  <si>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</si>
  <si>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</si>
  <si>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</si>
  <si>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</si>
  <si>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</si>
  <si>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</si>
  <si>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</si>
  <si>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</si>
  <si>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</si>
  <si>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</si>
  <si>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</si>
  <si>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</si>
  <si>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</si>
  <si>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</si>
  <si>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</si>
  <si>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</si>
  <si>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</si>
  <si>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</si>
  <si>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</si>
  <si>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</si>
  <si>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</si>
  <si>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</si>
  <si>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I.-  Cumplir con la celebración de las sesiones de cabildo requeridas durante el año.</t>
  </si>
  <si>
    <t xml:space="preserve">Eficacia </t>
  </si>
  <si>
    <t>Porcentaje</t>
  </si>
  <si>
    <t>Trimestre</t>
  </si>
  <si>
    <t xml:space="preserve">Programa Operativo Anual de Secretaria General Municipal </t>
  </si>
  <si>
    <t xml:space="preserve">Secretaria General Municipal </t>
  </si>
  <si>
    <t>II.- Lograr el control de los documentos oficiales del Ayuntamiento y de la administración pública municipal.</t>
  </si>
  <si>
    <t>% de acciones que permiten el registro de documentos oficiales del Ayuntamiento y de la administración pública municipal.</t>
  </si>
  <si>
    <t xml:space="preserve">Anual </t>
  </si>
  <si>
    <t>III.-  Difundir y aplicar las disposiciones municipales de observancia general.</t>
  </si>
  <si>
    <t xml:space="preserve">% de  difusión e instalación de disposiciones de observancia general en las 32 comunidades </t>
  </si>
  <si>
    <t>IV.- Coordinar administrativamente los acuerdos del Gobierno Municipal.</t>
  </si>
  <si>
    <t>V.-  Contar con un registro de la atención adecuada, eficiente y eficaz de las solicitudes ciudadanas.</t>
  </si>
  <si>
    <t>% de  registro adecuado de los 10 tipos de constancias solicitadas y cumplimiento de las necesidades expresadas por los ciudadanos.</t>
  </si>
  <si>
    <t>% de  registro adecuado de los  tipos de constancias solicitadas y cumplimiento de las necesidades expresadas por los ciudadanos.</t>
  </si>
  <si>
    <t>VI.-  Fortalecer la Participación Ciudadana en todo el Municipio.</t>
  </si>
  <si>
    <t>% de Atención a los 83 Delegados del Municipio.</t>
  </si>
  <si>
    <t>VII.- Cumplir con la realización y protocolo de eventos oficiales y de convivencia comunitaria en preservación de las tradiciones</t>
  </si>
  <si>
    <t>% de  eventos oficiales y de convivencia comunitaria en preservación de las tradiciones y cultura cívica.</t>
  </si>
  <si>
    <t xml:space="preserve">En este periodo no se tiene ajuste de metas, por lo cual no se llena el campo correspondiente </t>
  </si>
  <si>
    <t xml:space="preserve"> % de sesiones de cabildo y las que surjan durante el ejercicio 2024.</t>
  </si>
  <si>
    <t xml:space="preserve"> % de sesiones de cabildo y las que surjan durante el ejercicio 2024/ % de sesiones de cabildo y las que surjan durante el ejercicio 2024 *100</t>
  </si>
  <si>
    <t>% de seguimiento a los acuerdos del Gobierno Municipal, programados para su atención en 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</si>
</sst>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8"/>
  <sheetViews>
    <sheetView tabSelected="1" topLeftCell="S2" zoomScaleNormal="100" workbookViewId="0">
      <selection activeCell="U20" sqref="A1:U20"/>
    </sheetView>
  </sheetViews>
  <sheetFormatPr baseColWidth="10" defaultColWidth="8.85546875" defaultRowHeight="15" x14ac:dyDescent="0.25"/>
  <cols>
    <col min="1" max="1" width="8.85546875" style="1"/>
    <col min="2" max="4" width="20.42578125" style="1" customWidth="1"/>
    <col min="5" max="5" width="68" style="1" customWidth="1"/>
    <col min="6" max="6" width="84.28515625" style="1" customWidth="1"/>
    <col min="7" max="7" width="19.85546875" style="1" bestFit="1" customWidth="1"/>
    <col min="8" max="9" width="84.42578125" style="1" customWidth="1"/>
    <col min="10" max="16" width="20.140625" style="1" customWidth="1"/>
    <col min="17" max="17" width="35.5703125" style="1" customWidth="1"/>
    <col min="18" max="18" width="45.28515625" style="1" customWidth="1"/>
    <col min="19" max="19" width="20" style="1" bestFit="1" customWidth="1"/>
    <col min="20" max="20" width="47.5703125" style="1" customWidth="1"/>
    <col min="21" max="16384" width="8.85546875" style="1"/>
  </cols>
  <sheetData>
    <row r="1" spans="2:20" hidden="1" x14ac:dyDescent="0.25">
      <c r="B1" s="1" t="s">
        <v>0</v>
      </c>
    </row>
    <row r="5" spans="2:20" x14ac:dyDescent="0.25">
      <c r="B5" s="6" t="s">
        <v>1</v>
      </c>
      <c r="C5" s="6" t="s">
        <v>2</v>
      </c>
      <c r="D5" s="7" t="s">
        <v>3</v>
      </c>
      <c r="E5" s="8"/>
      <c r="F5" s="8"/>
    </row>
    <row r="6" spans="2:20" ht="47.25" customHeight="1" x14ac:dyDescent="0.25">
      <c r="B6" s="10" t="s">
        <v>4</v>
      </c>
      <c r="C6" s="10" t="s">
        <v>5</v>
      </c>
      <c r="D6" s="11" t="s">
        <v>6</v>
      </c>
      <c r="E6" s="12"/>
      <c r="F6" s="12"/>
    </row>
    <row r="7" spans="2:2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11</v>
      </c>
      <c r="T7" s="1" t="s">
        <v>12</v>
      </c>
    </row>
    <row r="8" spans="2:20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</row>
    <row r="10" spans="2:20" x14ac:dyDescent="0.25">
      <c r="B10" s="7" t="s">
        <v>32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2:20" ht="38.25" x14ac:dyDescent="0.25">
      <c r="B11" s="9" t="s">
        <v>33</v>
      </c>
      <c r="C11" s="9" t="s">
        <v>34</v>
      </c>
      <c r="D11" s="9" t="s">
        <v>35</v>
      </c>
      <c r="E11" s="9" t="s">
        <v>36</v>
      </c>
      <c r="F11" s="9" t="s">
        <v>37</v>
      </c>
      <c r="G11" s="9" t="s">
        <v>38</v>
      </c>
      <c r="H11" s="9" t="s">
        <v>39</v>
      </c>
      <c r="I11" s="9" t="s">
        <v>40</v>
      </c>
      <c r="J11" s="9" t="s">
        <v>41</v>
      </c>
      <c r="K11" s="9" t="s">
        <v>42</v>
      </c>
      <c r="L11" s="9" t="s">
        <v>43</v>
      </c>
      <c r="M11" s="9" t="s">
        <v>44</v>
      </c>
      <c r="N11" s="9" t="s">
        <v>45</v>
      </c>
      <c r="O11" s="9" t="s">
        <v>46</v>
      </c>
      <c r="P11" s="9" t="s">
        <v>47</v>
      </c>
      <c r="Q11" s="9" t="s">
        <v>48</v>
      </c>
      <c r="R11" s="9" t="s">
        <v>49</v>
      </c>
      <c r="S11" s="9" t="s">
        <v>50</v>
      </c>
      <c r="T11" s="9" t="s">
        <v>51</v>
      </c>
    </row>
    <row r="12" spans="2:20" ht="30" x14ac:dyDescent="0.25">
      <c r="B12" s="2">
        <v>2024</v>
      </c>
      <c r="C12" s="3">
        <v>45292</v>
      </c>
      <c r="D12" s="3">
        <v>45382</v>
      </c>
      <c r="E12" s="2" t="s">
        <v>54</v>
      </c>
      <c r="F12" s="2" t="s">
        <v>74</v>
      </c>
      <c r="G12" s="2" t="s">
        <v>55</v>
      </c>
      <c r="H12" s="2" t="s">
        <v>74</v>
      </c>
      <c r="I12" s="2" t="s">
        <v>75</v>
      </c>
      <c r="J12" s="2" t="s">
        <v>56</v>
      </c>
      <c r="K12" s="2" t="s">
        <v>57</v>
      </c>
      <c r="L12" s="2">
        <v>35</v>
      </c>
      <c r="M12" s="2">
        <v>42</v>
      </c>
      <c r="N12" s="2"/>
      <c r="O12" s="4">
        <f>(4+4+7) /42</f>
        <v>0.35714285714285715</v>
      </c>
      <c r="P12" s="2" t="s">
        <v>52</v>
      </c>
      <c r="Q12" s="2" t="s">
        <v>58</v>
      </c>
      <c r="R12" s="2" t="s">
        <v>59</v>
      </c>
      <c r="S12" s="3">
        <v>45394</v>
      </c>
      <c r="T12" s="2" t="s">
        <v>73</v>
      </c>
    </row>
    <row r="13" spans="2:20" ht="30" x14ac:dyDescent="0.25">
      <c r="B13" s="2">
        <v>2024</v>
      </c>
      <c r="C13" s="3">
        <v>45292</v>
      </c>
      <c r="D13" s="3">
        <v>45382</v>
      </c>
      <c r="E13" s="2" t="s">
        <v>60</v>
      </c>
      <c r="F13" s="2" t="s">
        <v>61</v>
      </c>
      <c r="G13" s="2" t="s">
        <v>55</v>
      </c>
      <c r="H13" s="2" t="s">
        <v>61</v>
      </c>
      <c r="I13" s="2" t="s">
        <v>61</v>
      </c>
      <c r="J13" s="2" t="s">
        <v>56</v>
      </c>
      <c r="K13" s="2" t="s">
        <v>62</v>
      </c>
      <c r="L13" s="2">
        <v>3</v>
      </c>
      <c r="M13" s="2">
        <v>3</v>
      </c>
      <c r="N13" s="2"/>
      <c r="O13" s="4">
        <f>3/3</f>
        <v>1</v>
      </c>
      <c r="P13" s="2" t="s">
        <v>52</v>
      </c>
      <c r="Q13" s="2" t="s">
        <v>58</v>
      </c>
      <c r="R13" s="2" t="s">
        <v>59</v>
      </c>
      <c r="S13" s="3">
        <v>45394</v>
      </c>
      <c r="T13" s="2" t="s">
        <v>73</v>
      </c>
    </row>
    <row r="14" spans="2:20" ht="30" x14ac:dyDescent="0.25">
      <c r="B14" s="2">
        <v>2024</v>
      </c>
      <c r="C14" s="3">
        <v>45292</v>
      </c>
      <c r="D14" s="3">
        <v>45382</v>
      </c>
      <c r="E14" s="2" t="s">
        <v>63</v>
      </c>
      <c r="F14" s="2" t="s">
        <v>64</v>
      </c>
      <c r="G14" s="2" t="s">
        <v>55</v>
      </c>
      <c r="H14" s="2" t="s">
        <v>64</v>
      </c>
      <c r="I14" s="2" t="s">
        <v>64</v>
      </c>
      <c r="J14" s="2" t="s">
        <v>56</v>
      </c>
      <c r="K14" s="2" t="s">
        <v>57</v>
      </c>
      <c r="L14" s="2">
        <v>32</v>
      </c>
      <c r="M14" s="2">
        <v>32</v>
      </c>
      <c r="N14" s="2"/>
      <c r="O14" s="4">
        <f>(2+2+3)/32</f>
        <v>0.21875</v>
      </c>
      <c r="P14" s="2" t="s">
        <v>52</v>
      </c>
      <c r="Q14" s="2" t="s">
        <v>58</v>
      </c>
      <c r="R14" s="2" t="s">
        <v>59</v>
      </c>
      <c r="S14" s="3">
        <v>45394</v>
      </c>
      <c r="T14" s="2" t="s">
        <v>73</v>
      </c>
    </row>
    <row r="15" spans="2:20" ht="30" x14ac:dyDescent="0.25">
      <c r="B15" s="2">
        <v>2024</v>
      </c>
      <c r="C15" s="3">
        <v>45292</v>
      </c>
      <c r="D15" s="3">
        <v>45382</v>
      </c>
      <c r="E15" s="2" t="s">
        <v>65</v>
      </c>
      <c r="F15" s="2" t="s">
        <v>76</v>
      </c>
      <c r="G15" s="2" t="s">
        <v>55</v>
      </c>
      <c r="H15" s="2" t="s">
        <v>76</v>
      </c>
      <c r="I15" s="2" t="s">
        <v>76</v>
      </c>
      <c r="J15" s="2" t="s">
        <v>56</v>
      </c>
      <c r="K15" s="2" t="s">
        <v>57</v>
      </c>
      <c r="L15" s="5">
        <v>30</v>
      </c>
      <c r="M15" s="5">
        <v>35</v>
      </c>
      <c r="N15" s="2"/>
      <c r="O15" s="4">
        <f>(3+3+3)/35</f>
        <v>0.25714285714285712</v>
      </c>
      <c r="P15" s="2" t="s">
        <v>52</v>
      </c>
      <c r="Q15" s="2" t="s">
        <v>58</v>
      </c>
      <c r="R15" s="2" t="s">
        <v>59</v>
      </c>
      <c r="S15" s="3">
        <v>45394</v>
      </c>
      <c r="T15" s="2" t="s">
        <v>73</v>
      </c>
    </row>
    <row r="16" spans="2:20" ht="30" x14ac:dyDescent="0.25">
      <c r="B16" s="2">
        <v>2024</v>
      </c>
      <c r="C16" s="3">
        <v>45292</v>
      </c>
      <c r="D16" s="3">
        <v>45382</v>
      </c>
      <c r="E16" s="2" t="s">
        <v>66</v>
      </c>
      <c r="F16" s="2" t="s">
        <v>67</v>
      </c>
      <c r="G16" s="2" t="s">
        <v>55</v>
      </c>
      <c r="H16" s="2" t="s">
        <v>67</v>
      </c>
      <c r="I16" s="2" t="s">
        <v>68</v>
      </c>
      <c r="J16" s="2" t="s">
        <v>56</v>
      </c>
      <c r="K16" s="2" t="s">
        <v>57</v>
      </c>
      <c r="L16" s="2">
        <v>400</v>
      </c>
      <c r="M16" s="2">
        <v>455</v>
      </c>
      <c r="N16" s="2"/>
      <c r="O16" s="4">
        <f>(110+15+65)/455</f>
        <v>0.4175824175824176</v>
      </c>
      <c r="P16" s="2" t="s">
        <v>52</v>
      </c>
      <c r="Q16" s="2" t="s">
        <v>58</v>
      </c>
      <c r="R16" s="2" t="s">
        <v>59</v>
      </c>
      <c r="S16" s="3">
        <v>45394</v>
      </c>
      <c r="T16" s="2" t="s">
        <v>73</v>
      </c>
    </row>
    <row r="17" spans="2:20" ht="30" x14ac:dyDescent="0.25">
      <c r="B17" s="2">
        <v>2024</v>
      </c>
      <c r="C17" s="3">
        <v>45292</v>
      </c>
      <c r="D17" s="3">
        <v>45382</v>
      </c>
      <c r="E17" s="2" t="s">
        <v>69</v>
      </c>
      <c r="F17" s="2" t="s">
        <v>70</v>
      </c>
      <c r="G17" s="2" t="s">
        <v>55</v>
      </c>
      <c r="H17" s="2" t="s">
        <v>70</v>
      </c>
      <c r="I17" s="2" t="s">
        <v>70</v>
      </c>
      <c r="J17" s="2" t="s">
        <v>56</v>
      </c>
      <c r="K17" s="2" t="s">
        <v>57</v>
      </c>
      <c r="L17" s="2">
        <v>60</v>
      </c>
      <c r="M17" s="2">
        <v>70</v>
      </c>
      <c r="N17" s="2"/>
      <c r="O17" s="4">
        <f>(12+7+9)/70</f>
        <v>0.4</v>
      </c>
      <c r="P17" s="2" t="s">
        <v>52</v>
      </c>
      <c r="Q17" s="2" t="s">
        <v>58</v>
      </c>
      <c r="R17" s="2" t="s">
        <v>59</v>
      </c>
      <c r="S17" s="3">
        <v>45394</v>
      </c>
      <c r="T17" s="2" t="s">
        <v>73</v>
      </c>
    </row>
    <row r="18" spans="2:20" ht="30" x14ac:dyDescent="0.25">
      <c r="B18" s="2">
        <v>2024</v>
      </c>
      <c r="C18" s="3">
        <v>45292</v>
      </c>
      <c r="D18" s="3">
        <v>45382</v>
      </c>
      <c r="E18" s="2" t="s">
        <v>71</v>
      </c>
      <c r="F18" s="2" t="s">
        <v>72</v>
      </c>
      <c r="G18" s="2" t="s">
        <v>55</v>
      </c>
      <c r="H18" s="2" t="s">
        <v>72</v>
      </c>
      <c r="I18" s="2" t="s">
        <v>72</v>
      </c>
      <c r="J18" s="2" t="s">
        <v>56</v>
      </c>
      <c r="K18" s="2" t="s">
        <v>57</v>
      </c>
      <c r="L18" s="2">
        <v>32</v>
      </c>
      <c r="M18" s="2">
        <v>60</v>
      </c>
      <c r="N18" s="2"/>
      <c r="O18" s="4">
        <f>(6+3+5)/60</f>
        <v>0.23333333333333334</v>
      </c>
      <c r="P18" s="2" t="s">
        <v>52</v>
      </c>
      <c r="Q18" s="2" t="s">
        <v>58</v>
      </c>
      <c r="R18" s="2" t="s">
        <v>59</v>
      </c>
      <c r="S18" s="3">
        <v>45394</v>
      </c>
      <c r="T18" s="2" t="s">
        <v>73</v>
      </c>
    </row>
  </sheetData>
  <mergeCells count="3">
    <mergeCell ref="B10:T10"/>
    <mergeCell ref="D5:F5"/>
    <mergeCell ref="D6:F6"/>
  </mergeCells>
  <dataValidations count="1">
    <dataValidation type="list" allowBlank="1" showErrorMessage="1" sqref="P12:P193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906" divId="2024-1_906" sourceType="printArea" destinationFile="E:\Zempoala\transparencia-69\05_indicadores_de_temas_de_interes_publico\SECRETARIA\2024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2024-04-17T19:37:37Z</dcterms:created>
  <dcterms:modified xsi:type="dcterms:W3CDTF">2024-09-04T21:04:31Z</dcterms:modified>
</cp:coreProperties>
</file>