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F4F39954-54F4-4524-A05B-477AD31C1FD5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1" i="1"/>
  <c r="N10" i="1"/>
  <c r="N8" i="1"/>
</calcChain>
</file>

<file path=xl/sharedStrings.xml><?xml version="1.0" encoding="utf-8"?>
<sst xmlns="http://schemas.openxmlformats.org/spreadsheetml/2006/main" count="107" uniqueCount="76">
  <si>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</si>
  <si>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</si>
  <si>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</si>
  <si>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</si>
  <si>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</si>
  <si>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</si>
  <si>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</si>
  <si>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</si>
  <si>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</si>
  <si>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</si>
  <si>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</si>
  <si>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</si>
  <si>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</si>
  <si>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</si>
  <si>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</si>
  <si>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</si>
  <si>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</si>
  <si>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</si>
  <si>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</si>
  <si>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</si>
  <si>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</si>
  <si>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</si>
  <si>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</si>
  <si>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</si>
  <si>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</si>
  <si>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</si>
  <si>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</si>
  <si>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</si>
  <si>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</si>
  <si>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</si>
  <si>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</si>
  <si>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</si>
  <si>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</si>
  <si>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</si>
  <si>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</si>
  <si>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</si>
  <si>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</si>
  <si>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</si>
  <si>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</si>
  <si>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</si>
  <si>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</si>
  <si>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</si>
  <si>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</si>
  <si>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</si>
  <si>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</si>
  <si>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</si>
  <si>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</si>
  <si>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</si>
  <si>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</si>
  <si>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</si>
  <si>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</si>
  <si>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</si>
  <si>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</si>
  <si>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</si>
  <si>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Realizar platicas y campañas para prevenir enfermedades.</t>
  </si>
  <si>
    <t>II. Realizar jornadas médicas para cuidar la salud.</t>
  </si>
  <si>
    <t>III. Mejorar la infraestructura de las casas de salud.</t>
  </si>
  <si>
    <t>IV. Hacer campañas de esterilización canina y felina, asi como contra el maltrato animal.</t>
  </si>
  <si>
    <t>Platicas y campañas para prevenir enfermedades.</t>
  </si>
  <si>
    <t>Jornadas médicas para cuidar la salud</t>
  </si>
  <si>
    <t>Mejora de las casas de salud.</t>
  </si>
  <si>
    <t>Campañas de esterilizacion canina y felina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</si>
  <si>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</si>
  <si>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</si>
  <si>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</si>
  <si>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</si>
  <si>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%Campañas de esterilización canina y felina y contra el maltrato animal.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</si>
  <si>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</si>
  <si>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</si>
  <si>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</si>
  <si>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 xml:space="preserve">(Campañas de esterilización canina y felina y contra el maltrato animal realizadas / Campañas de esterilización canina y felina y contra el maltrato animal programadas) * 100 </t>
  </si>
  <si>
    <t>Porcentaje</t>
  </si>
  <si>
    <t>Mensual</t>
  </si>
  <si>
    <t>Anual</t>
  </si>
  <si>
    <t>Programa Operativo Anual de la Dirección de Salud</t>
  </si>
  <si>
    <t>Dirección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</si>
</sst>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="70" zoomScaleNormal="70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33.5703125" customWidth="1"/>
    <col min="8" max="8" width="61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</row>
    <row r="3" spans="1:19" ht="24.75" customHeight="1" x14ac:dyDescent="0.25">
      <c r="A3" s="8" t="s">
        <v>4</v>
      </c>
      <c r="B3" s="7"/>
      <c r="C3" s="7"/>
      <c r="D3" s="8" t="s">
        <v>5</v>
      </c>
      <c r="E3" s="7"/>
      <c r="F3" s="7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58</v>
      </c>
      <c r="F8" s="2" t="s">
        <v>62</v>
      </c>
      <c r="G8" s="4" t="s">
        <v>63</v>
      </c>
      <c r="H8" s="2" t="s">
        <v>67</v>
      </c>
      <c r="I8" s="2" t="s">
        <v>71</v>
      </c>
      <c r="J8" s="2" t="s">
        <v>72</v>
      </c>
      <c r="K8" s="2">
        <v>6</v>
      </c>
      <c r="L8" s="2">
        <v>4</v>
      </c>
      <c r="M8" s="2"/>
      <c r="N8" s="5">
        <f>((0+0+0+1+0+4)/4)*100%</f>
        <v>1.25</v>
      </c>
      <c r="O8" s="2" t="s">
        <v>52</v>
      </c>
      <c r="P8" s="2" t="s">
        <v>74</v>
      </c>
      <c r="Q8" s="2" t="s">
        <v>75</v>
      </c>
      <c r="R8" s="3">
        <v>45586</v>
      </c>
      <c r="S8" s="2"/>
    </row>
    <row r="9" spans="1:19" ht="45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59</v>
      </c>
      <c r="F9" s="2" t="s">
        <v>62</v>
      </c>
      <c r="G9" s="4" t="s">
        <v>64</v>
      </c>
      <c r="H9" s="2" t="s">
        <v>68</v>
      </c>
      <c r="I9" s="2" t="s">
        <v>71</v>
      </c>
      <c r="J9" s="2" t="s">
        <v>72</v>
      </c>
      <c r="K9" s="2">
        <v>6</v>
      </c>
      <c r="L9" s="2">
        <v>4</v>
      </c>
      <c r="M9" s="2"/>
      <c r="N9" s="5">
        <f>((0+0+1+0+8)/4)*100%</f>
        <v>2.25</v>
      </c>
      <c r="O9" s="2" t="s">
        <v>52</v>
      </c>
      <c r="P9" s="2" t="s">
        <v>74</v>
      </c>
      <c r="Q9" s="2" t="s">
        <v>75</v>
      </c>
      <c r="R9" s="3">
        <v>45586</v>
      </c>
      <c r="S9" s="2"/>
    </row>
    <row r="10" spans="1:19" ht="3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60</v>
      </c>
      <c r="F10" s="2" t="s">
        <v>62</v>
      </c>
      <c r="G10" s="4" t="s">
        <v>65</v>
      </c>
      <c r="H10" s="2" t="s">
        <v>69</v>
      </c>
      <c r="I10" s="2" t="s">
        <v>71</v>
      </c>
      <c r="J10" s="2" t="s">
        <v>73</v>
      </c>
      <c r="K10" s="2">
        <v>1</v>
      </c>
      <c r="L10" s="2">
        <v>1</v>
      </c>
      <c r="M10" s="2"/>
      <c r="N10" s="5">
        <f>((0+1+0+0+0+0)/1)*100%</f>
        <v>1</v>
      </c>
      <c r="O10" s="2" t="s">
        <v>52</v>
      </c>
      <c r="P10" s="2" t="s">
        <v>74</v>
      </c>
      <c r="Q10" s="2" t="s">
        <v>75</v>
      </c>
      <c r="R10" s="3">
        <v>45586</v>
      </c>
      <c r="S10" s="2"/>
    </row>
    <row r="11" spans="1:19" ht="60" x14ac:dyDescent="0.25">
      <c r="A11" s="2">
        <v>2024</v>
      </c>
      <c r="B11" s="3">
        <v>45474</v>
      </c>
      <c r="C11" s="3">
        <v>45565</v>
      </c>
      <c r="D11" s="2" t="s">
        <v>57</v>
      </c>
      <c r="E11" s="2" t="s">
        <v>61</v>
      </c>
      <c r="F11" s="2" t="s">
        <v>62</v>
      </c>
      <c r="G11" s="4" t="s">
        <v>66</v>
      </c>
      <c r="H11" s="2" t="s">
        <v>70</v>
      </c>
      <c r="I11" s="2" t="s">
        <v>71</v>
      </c>
      <c r="J11" s="2" t="s">
        <v>73</v>
      </c>
      <c r="K11" s="2">
        <v>5</v>
      </c>
      <c r="L11" s="2">
        <v>4</v>
      </c>
      <c r="M11" s="2"/>
      <c r="N11" s="5">
        <f>((0+0+0+1+0+0)/4)*100%</f>
        <v>0.25</v>
      </c>
      <c r="O11" s="2" t="s">
        <v>52</v>
      </c>
      <c r="P11" s="2" t="s">
        <v>74</v>
      </c>
      <c r="Q11" s="2" t="s">
        <v>75</v>
      </c>
      <c r="R11" s="3">
        <v>45586</v>
      </c>
      <c r="S11" s="2"/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2024-04-15T19:01:16Z</dcterms:created>
  <dcterms:modified xsi:type="dcterms:W3CDTF">2024-11-26T03:26:45Z</dcterms:modified>
</cp:coreProperties>
</file>