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5\"/>
    </mc:Choice>
  </mc:AlternateContent>
  <xr:revisionPtr revIDLastSave="0" documentId="8_{A98BE1FB-A2E2-437C-AC7C-47DDC3BE304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Formatos'!$A$2:$V$42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7" i="1" l="1"/>
  <c r="O15" i="1"/>
  <c r="O18" i="1"/>
  <c r="O16" i="1"/>
  <c r="O14" i="1"/>
  <c r="O13" i="1"/>
  <c r="O12" i="1"/>
</calcChain>
</file>

<file path=xl/sharedStrings.xml><?xml version="1.0" encoding="utf-8"?>
<sst xmlns="http://schemas.openxmlformats.org/spreadsheetml/2006/main" count="144" uniqueCount="86">
  <si>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</si>
  <si>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</si>
  <si>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</si>
  <si>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</si>
  <si>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</si>
  <si>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</si>
  <si>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</si>
  <si>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</si>
  <si>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</si>
  <si>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</si>
  <si>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</si>
  <si>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</si>
  <si>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</si>
  <si>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</si>
  <si>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</si>
  <si>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</si>
  <si>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</si>
  <si>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</si>
  <si>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</si>
  <si>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</si>
  <si>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</si>
  <si>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</si>
  <si>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</si>
  <si>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</si>
  <si>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</si>
  <si>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</si>
  <si>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</si>
  <si>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</si>
  <si>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</si>
  <si>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</si>
  <si>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</si>
  <si>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</si>
  <si>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</si>
  <si>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</si>
  <si>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</si>
  <si>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</si>
  <si>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</si>
  <si>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</si>
  <si>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</si>
  <si>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</si>
  <si>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</si>
  <si>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</si>
  <si>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</si>
  <si>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</si>
  <si>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</si>
  <si>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</si>
  <si>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</si>
  <si>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</si>
  <si>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</si>
  <si>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</si>
  <si>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</si>
  <si>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</si>
  <si>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</si>
  <si>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</si>
  <si>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 Generar  una cultura de Protección Civil que permita la salvaguarda de la vida de las y los  habitantes de Zempoala </t>
  </si>
  <si>
    <t xml:space="preserve">I. Generar  una cultura de Protección Civil que permita la salvaguarda de la vida de las y los habitantes de Zempoala </t>
  </si>
  <si>
    <t xml:space="preserve">IV.Cumplir con las visitas necesarias para realizar los tramites y servicios solicitados por las y los  ciudadanos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</si>
  <si>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</si>
  <si>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</si>
  <si>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</si>
  <si>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</si>
  <si>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</si>
  <si>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</si>
  <si>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</si>
  <si>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 xml:space="preserve">Eficacia </t>
  </si>
  <si>
    <t>Mide el número de reuniones de trabajo con directivos de escuela</t>
  </si>
  <si>
    <t xml:space="preserve">Mide el número de realización de Simulacros 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</si>
  <si>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</si>
  <si>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</si>
  <si>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</si>
  <si>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</si>
  <si>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</si>
  <si>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</si>
  <si>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</si>
  <si>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</si>
  <si>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</si>
  <si>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</si>
  <si>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</si>
  <si>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</si>
  <si>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Porcentaje </t>
  </si>
  <si>
    <t xml:space="preserve">Trimestral </t>
  </si>
  <si>
    <t xml:space="preserve">Programa Operativo Anual de la Unidad Municipal de Protección Civil </t>
  </si>
  <si>
    <t xml:space="preserve">Unidad Municipal de Protección Civil </t>
  </si>
  <si>
    <t>No se tienen Metas ajustadas en su caso</t>
  </si>
  <si>
    <t xml:space="preserve">III. Reducir el riesgo por incendio en las áreas consideradas como reserva natural </t>
  </si>
  <si>
    <t xml:space="preserve">II. Atender las llamadas de auxilio y atención por agentes perturbadores en todo el territorio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</si>
</sst>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8"/>
  <sheetViews>
    <sheetView tabSelected="1" topLeftCell="A2" zoomScaleNormal="100" workbookViewId="0">
      <selection activeCell="A3" sqref="A3"/>
    </sheetView>
  </sheetViews>
  <sheetFormatPr baseColWidth="10" defaultColWidth="9.140625" defaultRowHeight="15" x14ac:dyDescent="0.25"/>
  <cols>
    <col min="1" max="1" width="9.140625" style="1"/>
    <col min="2" max="4" width="22" style="1" customWidth="1"/>
    <col min="5" max="6" width="59.85546875" style="1" customWidth="1"/>
    <col min="7" max="7" width="20" style="1" bestFit="1" customWidth="1"/>
    <col min="8" max="8" width="34.85546875" style="1" customWidth="1"/>
    <col min="9" max="9" width="70.5703125" style="1" customWidth="1"/>
    <col min="10" max="16" width="20" style="1" customWidth="1"/>
    <col min="17" max="17" width="41.5703125" style="1" bestFit="1" customWidth="1"/>
    <col min="18" max="18" width="43.85546875" style="1" customWidth="1"/>
    <col min="19" max="19" width="20" style="1" bestFit="1" customWidth="1"/>
    <col min="20" max="20" width="26.5703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8" t="s">
        <v>3</v>
      </c>
      <c r="E5" s="9"/>
      <c r="F5" s="9"/>
    </row>
    <row r="6" spans="2:20" ht="45" customHeight="1" x14ac:dyDescent="0.25">
      <c r="B6" s="7" t="s">
        <v>4</v>
      </c>
      <c r="C6" s="7" t="s">
        <v>5</v>
      </c>
      <c r="D6" s="10" t="s">
        <v>6</v>
      </c>
      <c r="E6" s="11"/>
      <c r="F6" s="11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38.25" x14ac:dyDescent="0.25">
      <c r="B11" s="5" t="s">
        <v>33</v>
      </c>
      <c r="C11" s="5" t="s">
        <v>34</v>
      </c>
      <c r="D11" s="5" t="s">
        <v>35</v>
      </c>
      <c r="E11" s="5" t="s">
        <v>36</v>
      </c>
      <c r="F11" s="5" t="s">
        <v>37</v>
      </c>
      <c r="G11" s="5" t="s">
        <v>38</v>
      </c>
      <c r="H11" s="5" t="s">
        <v>39</v>
      </c>
      <c r="I11" s="5" t="s">
        <v>40</v>
      </c>
      <c r="J11" s="5" t="s">
        <v>41</v>
      </c>
      <c r="K11" s="5" t="s">
        <v>42</v>
      </c>
      <c r="L11" s="5" t="s">
        <v>43</v>
      </c>
      <c r="M11" s="5" t="s">
        <v>44</v>
      </c>
      <c r="N11" s="5" t="s">
        <v>45</v>
      </c>
      <c r="O11" s="5" t="s">
        <v>46</v>
      </c>
      <c r="P11" s="5" t="s">
        <v>47</v>
      </c>
      <c r="Q11" s="5" t="s">
        <v>48</v>
      </c>
      <c r="R11" s="5" t="s">
        <v>49</v>
      </c>
      <c r="S11" s="5" t="s">
        <v>50</v>
      </c>
      <c r="T11" s="5" t="s">
        <v>51</v>
      </c>
    </row>
    <row r="12" spans="2:20" ht="30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57</v>
      </c>
      <c r="G12" s="2" t="s">
        <v>64</v>
      </c>
      <c r="H12" s="2" t="s">
        <v>65</v>
      </c>
      <c r="I12" s="2" t="s">
        <v>72</v>
      </c>
      <c r="J12" s="2" t="s">
        <v>79</v>
      </c>
      <c r="K12" s="2" t="s">
        <v>80</v>
      </c>
      <c r="L12" s="2">
        <v>0</v>
      </c>
      <c r="M12" s="2">
        <v>10</v>
      </c>
      <c r="N12" s="2"/>
      <c r="O12" s="4">
        <f>(0+0+0)/20</f>
        <v>0</v>
      </c>
      <c r="P12" s="2" t="s">
        <v>52</v>
      </c>
      <c r="Q12" s="2" t="s">
        <v>81</v>
      </c>
      <c r="R12" s="2" t="s">
        <v>82</v>
      </c>
      <c r="S12" s="3">
        <v>45477</v>
      </c>
      <c r="T12" s="2" t="s">
        <v>83</v>
      </c>
    </row>
    <row r="13" spans="2:20" ht="30" x14ac:dyDescent="0.25">
      <c r="B13" s="2">
        <v>2024</v>
      </c>
      <c r="C13" s="3">
        <v>45383</v>
      </c>
      <c r="D13" s="3">
        <v>45473</v>
      </c>
      <c r="E13" s="2" t="s">
        <v>55</v>
      </c>
      <c r="F13" s="2" t="s">
        <v>58</v>
      </c>
      <c r="G13" s="2" t="s">
        <v>64</v>
      </c>
      <c r="H13" s="2" t="s">
        <v>66</v>
      </c>
      <c r="I13" s="2" t="s">
        <v>73</v>
      </c>
      <c r="J13" s="2" t="s">
        <v>79</v>
      </c>
      <c r="K13" s="2" t="s">
        <v>80</v>
      </c>
      <c r="L13" s="2">
        <v>0</v>
      </c>
      <c r="M13" s="2">
        <v>4</v>
      </c>
      <c r="N13" s="2"/>
      <c r="O13" s="4">
        <f>(0+0+0)/4</f>
        <v>0</v>
      </c>
      <c r="P13" s="2" t="s">
        <v>52</v>
      </c>
      <c r="Q13" s="2" t="s">
        <v>81</v>
      </c>
      <c r="R13" s="2" t="s">
        <v>82</v>
      </c>
      <c r="S13" s="3">
        <v>45477</v>
      </c>
      <c r="T13" s="2" t="s">
        <v>83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54</v>
      </c>
      <c r="F14" s="2" t="s">
        <v>59</v>
      </c>
      <c r="G14" s="2" t="s">
        <v>64</v>
      </c>
      <c r="H14" s="2" t="s">
        <v>67</v>
      </c>
      <c r="I14" s="2" t="s">
        <v>74</v>
      </c>
      <c r="J14" s="2" t="s">
        <v>79</v>
      </c>
      <c r="K14" s="2" t="s">
        <v>80</v>
      </c>
      <c r="L14" s="2">
        <v>5</v>
      </c>
      <c r="M14" s="2">
        <v>4</v>
      </c>
      <c r="N14" s="2"/>
      <c r="O14" s="4">
        <f>(0+0+0)/4</f>
        <v>0</v>
      </c>
      <c r="P14" s="2" t="s">
        <v>52</v>
      </c>
      <c r="Q14" s="2" t="s">
        <v>81</v>
      </c>
      <c r="R14" s="2" t="s">
        <v>82</v>
      </c>
      <c r="S14" s="3">
        <v>45477</v>
      </c>
      <c r="T14" s="2" t="s">
        <v>83</v>
      </c>
    </row>
    <row r="15" spans="2:20" ht="30" x14ac:dyDescent="0.25">
      <c r="B15" s="2">
        <v>2024</v>
      </c>
      <c r="C15" s="3">
        <v>45383</v>
      </c>
      <c r="D15" s="3">
        <v>45473</v>
      </c>
      <c r="E15" s="2" t="s">
        <v>85</v>
      </c>
      <c r="F15" s="2" t="s">
        <v>60</v>
      </c>
      <c r="G15" s="2" t="s">
        <v>64</v>
      </c>
      <c r="H15" s="2" t="s">
        <v>68</v>
      </c>
      <c r="I15" s="2" t="s">
        <v>75</v>
      </c>
      <c r="J15" s="2" t="s">
        <v>79</v>
      </c>
      <c r="K15" s="2" t="s">
        <v>80</v>
      </c>
      <c r="L15" s="2">
        <v>230</v>
      </c>
      <c r="M15" s="2">
        <v>300</v>
      </c>
      <c r="N15" s="2"/>
      <c r="O15" s="4">
        <f>(41+39+37+34+28+24)/300</f>
        <v>0.67666666666666664</v>
      </c>
      <c r="P15" s="2" t="s">
        <v>52</v>
      </c>
      <c r="Q15" s="2" t="s">
        <v>81</v>
      </c>
      <c r="R15" s="2" t="s">
        <v>82</v>
      </c>
      <c r="S15" s="3">
        <v>45477</v>
      </c>
      <c r="T15" s="2" t="s">
        <v>83</v>
      </c>
    </row>
    <row r="16" spans="2:20" ht="30" x14ac:dyDescent="0.25">
      <c r="B16" s="2">
        <v>2024</v>
      </c>
      <c r="C16" s="3">
        <v>45383</v>
      </c>
      <c r="D16" s="3">
        <v>45473</v>
      </c>
      <c r="E16" s="2" t="s">
        <v>85</v>
      </c>
      <c r="F16" s="2" t="s">
        <v>61</v>
      </c>
      <c r="G16" s="2" t="s">
        <v>64</v>
      </c>
      <c r="H16" s="2" t="s">
        <v>69</v>
      </c>
      <c r="I16" s="2" t="s">
        <v>76</v>
      </c>
      <c r="J16" s="2" t="s">
        <v>79</v>
      </c>
      <c r="K16" s="2" t="s">
        <v>80</v>
      </c>
      <c r="L16" s="2">
        <v>0</v>
      </c>
      <c r="M16" s="2">
        <v>4</v>
      </c>
      <c r="N16" s="2"/>
      <c r="O16" s="4">
        <f>(0+0+0)/4</f>
        <v>0</v>
      </c>
      <c r="P16" s="2" t="s">
        <v>52</v>
      </c>
      <c r="Q16" s="2" t="s">
        <v>81</v>
      </c>
      <c r="R16" s="2" t="s">
        <v>82</v>
      </c>
      <c r="S16" s="3">
        <v>45477</v>
      </c>
      <c r="T16" s="2" t="s">
        <v>83</v>
      </c>
    </row>
    <row r="17" spans="2:20" ht="30" x14ac:dyDescent="0.25">
      <c r="B17" s="2">
        <v>2024</v>
      </c>
      <c r="C17" s="3">
        <v>45383</v>
      </c>
      <c r="D17" s="3">
        <v>45473</v>
      </c>
      <c r="E17" s="2" t="s">
        <v>84</v>
      </c>
      <c r="F17" s="2" t="s">
        <v>62</v>
      </c>
      <c r="G17" s="2" t="s">
        <v>64</v>
      </c>
      <c r="H17" s="2" t="s">
        <v>70</v>
      </c>
      <c r="I17" s="2" t="s">
        <v>77</v>
      </c>
      <c r="J17" s="2" t="s">
        <v>79</v>
      </c>
      <c r="K17" s="2" t="s">
        <v>80</v>
      </c>
      <c r="L17" s="2">
        <v>70</v>
      </c>
      <c r="M17" s="2">
        <v>60</v>
      </c>
      <c r="N17" s="2"/>
      <c r="O17" s="4">
        <f>(1+3+4+3+3+0)/60</f>
        <v>0.23333333333333334</v>
      </c>
      <c r="P17" s="2" t="s">
        <v>53</v>
      </c>
      <c r="Q17" s="2" t="s">
        <v>81</v>
      </c>
      <c r="R17" s="2" t="s">
        <v>82</v>
      </c>
      <c r="S17" s="3">
        <v>45477</v>
      </c>
      <c r="T17" s="2" t="s">
        <v>83</v>
      </c>
    </row>
    <row r="18" spans="2:20" ht="30" x14ac:dyDescent="0.25">
      <c r="B18" s="2">
        <v>2024</v>
      </c>
      <c r="C18" s="3">
        <v>45383</v>
      </c>
      <c r="D18" s="3">
        <v>45473</v>
      </c>
      <c r="E18" s="2" t="s">
        <v>56</v>
      </c>
      <c r="F18" s="2" t="s">
        <v>63</v>
      </c>
      <c r="G18" s="2" t="s">
        <v>64</v>
      </c>
      <c r="H18" s="2" t="s">
        <v>71</v>
      </c>
      <c r="I18" s="2" t="s">
        <v>78</v>
      </c>
      <c r="J18" s="2" t="s">
        <v>79</v>
      </c>
      <c r="K18" s="2" t="s">
        <v>80</v>
      </c>
      <c r="L18" s="2">
        <v>50</v>
      </c>
      <c r="M18" s="2">
        <v>70</v>
      </c>
      <c r="N18" s="2"/>
      <c r="O18" s="4">
        <f>(4+7+6+9+6+7)/70</f>
        <v>0.55714285714285716</v>
      </c>
      <c r="P18" s="2" t="s">
        <v>52</v>
      </c>
      <c r="Q18" s="2" t="s">
        <v>81</v>
      </c>
      <c r="R18" s="2" t="s">
        <v>82</v>
      </c>
      <c r="S18" s="3">
        <v>45447</v>
      </c>
      <c r="T18" s="2" t="s">
        <v>83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552" divId="2024-2_27552" sourceType="printArea" destinationFile="E:\Zempoala\transparencia-69\05_indicadores_de_temas_de_interes_publico\PROTECCION-CIVIL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2024-04-22T16:48:59Z</dcterms:created>
  <dcterms:modified xsi:type="dcterms:W3CDTF">2024-10-15T04:53:37Z</dcterms:modified>
</cp:coreProperties>
</file>