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autoCompressPictures="0"/>
  <mc:AlternateContent xmlns:mc="http://schemas.openxmlformats.org/markup-compatibility/2006">
    <mc:Choice Requires="x15">
      <x15ac:absPath xmlns:x15ac="http://schemas.microsoft.com/office/spreadsheetml/2010/11/ac" url="E:\INFO PAG ZEMP 3ER\AGUA POTABLE\"/>
    </mc:Choice>
  </mc:AlternateContent>
  <xr:revisionPtr revIDLastSave="0" documentId="13_ncr:1_{7D2BC06E-E9F6-4476-AD6E-26638F27B10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10" i="1" l="1"/>
  <c r="N9" i="1"/>
  <c r="N8" i="1"/>
</calcChain>
</file>

<file path=xl/sharedStrings.xml><?xml version="1.0" encoding="utf-8"?>
<sst xmlns="http://schemas.openxmlformats.org/spreadsheetml/2006/main" count="100" uniqueCount="72">
  <si>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</si>
  <si>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</si>
  <si>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</si>
  <si>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</si>
  <si>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</si>
  <si>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</si>
  <si>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</si>
  <si>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</si>
  <si>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</si>
  <si>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</si>
  <si>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</si>
  <si>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</si>
  <si>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</si>
  <si>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</si>
  <si>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</si>
  <si>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</si>
  <si>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</si>
  <si>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</si>
  <si>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</si>
  <si>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</si>
  <si>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</si>
  <si>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</si>
  <si>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</si>
  <si>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</si>
  <si>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</si>
  <si>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</si>
  <si>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</si>
  <si>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</si>
  <si>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</si>
  <si>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</si>
  <si>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</si>
  <si>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</si>
  <si>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</si>
  <si>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</si>
  <si>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</si>
  <si>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</si>
  <si>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</si>
  <si>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</si>
  <si>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</si>
  <si>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</si>
  <si>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</si>
  <si>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</si>
  <si>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</si>
  <si>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</si>
  <si>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</si>
  <si>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</si>
  <si>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</si>
  <si>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</si>
  <si>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</si>
  <si>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</si>
  <si>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</si>
  <si>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</si>
  <si>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</si>
  <si>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</si>
  <si>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I.- Lograr la mejora en atencion a la reparación de lineas y fugas  solicitadas por la ciudadanía.</t>
  </si>
  <si>
    <t>% de reparaciones de lineas de distribucion y  fugas del servicio de agua potable.</t>
  </si>
  <si>
    <t xml:space="preserve">Eficiencia </t>
  </si>
  <si>
    <t>Mide el número de servicios a los reportes de fugas domiciliarias y lineas de conducción de agua potable.</t>
  </si>
  <si>
    <t>Atención a los reportes de fugas de agua potable y  ruptura de lineas generales  programada/ Atención a los reportes de fugas de agua potable y ruptura de lineas generales  programada*100</t>
  </si>
  <si>
    <t>Porcentaje</t>
  </si>
  <si>
    <t>Trimestral</t>
  </si>
  <si>
    <t>Programa Operativo Anual de la Dirección del Servicio de Agua Potable</t>
  </si>
  <si>
    <t>No se cuenta con metas ajustadas por lo cual no se llena el campo correspondiente</t>
  </si>
  <si>
    <t>II.-Brindar servicios de calidad a las familias del Municipio y cuenten con la conexión del servicio de agua potable digno y de manera eficiente</t>
  </si>
  <si>
    <t>% de  conexiónes  al servicio  de agua potable.</t>
  </si>
  <si>
    <t>Mide el número de servicios solicitados de  conexión al sistema de agua potable</t>
  </si>
  <si>
    <t>Atención a las solicitudes de conexiones al sistema de  agua potable programada/Atención a las solicitudes de conexiones al sistema de  agua potable programada*100</t>
  </si>
  <si>
    <t xml:space="preserve">III.- Concientizar a la ciudadania sobre el cuidado del uso racional del agua en atención a las solicitudes de  pipas de agua  </t>
  </si>
  <si>
    <t>% de pipas de agua entregadas a comunidades del Municipio de Zempoala</t>
  </si>
  <si>
    <t>Mide el número de servicios solicitados para el abastecimiento de pipas de agua potable</t>
  </si>
  <si>
    <t>Atención a las solicitudes de pipas de agua potable programada/Atención  a las solicitudes de pipas  de agua potable programada*100</t>
  </si>
  <si>
    <t xml:space="preserve">Dirección del Sistema de Agua Potable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</si>
</sst>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5" fillId="4" borderId="1" xfId="0" applyNumberFormat="1" applyFont="1" applyFill="1" applyBorder="1" applyAlignment="1">
      <alignment horizontal="center" vertical="center" wrapText="1"/>
    </xf>
    <xf numFmtId="9" fontId="6" fillId="5" borderId="1" xfId="0" applyNumberFormat="1" applyFont="1" applyFill="1" applyBorder="1" applyAlignment="1">
      <alignment horizontal="center" vertical="center" wrapText="1"/>
    </xf>
  </cellXfs>
  <cellStyles count="7">
    <cellStyle name="Hipervínculo" xfId="1" builtinId="8" hidden="1"/>
    <cellStyle name="Hipervínculo" xfId="3" builtinId="8" hidden="1"/>
    <cellStyle name="Hipervínculo" xfId="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"/>
  <sheetViews>
    <sheetView tabSelected="1" topLeftCell="A2" zoomScale="55" zoomScaleNormal="55" workbookViewId="0">
      <selection activeCell="R10" sqref="R10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7265625" bestFit="1" customWidth="1"/>
    <col min="4" max="4" width="53" bestFit="1" customWidth="1"/>
    <col min="5" max="5" width="25.26953125" bestFit="1" customWidth="1"/>
    <col min="6" max="6" width="20" bestFit="1" customWidth="1"/>
    <col min="7" max="7" width="20.7265625" bestFit="1" customWidth="1"/>
    <col min="8" max="8" width="55.54296875" customWidth="1"/>
    <col min="9" max="9" width="16.1796875" bestFit="1" customWidth="1"/>
    <col min="10" max="10" width="20.7265625" bestFit="1" customWidth="1"/>
    <col min="11" max="11" width="10" bestFit="1" customWidth="1"/>
    <col min="12" max="12" width="17.7265625" bestFit="1" customWidth="1"/>
    <col min="13" max="13" width="24" bestFit="1" customWidth="1"/>
    <col min="14" max="14" width="40.26953125" bestFit="1" customWidth="1"/>
    <col min="15" max="15" width="27.7265625" bestFit="1" customWidth="1"/>
    <col min="16" max="16" width="41.7265625" bestFit="1" customWidth="1"/>
    <col min="17" max="17" width="73.1796875" bestFit="1" customWidth="1"/>
    <col min="18" max="18" width="20" bestFit="1" customWidth="1"/>
    <col min="19" max="19" width="39" customWidth="1"/>
  </cols>
  <sheetData>
    <row r="1" spans="1:19" hidden="1" x14ac:dyDescent="0.3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19" x14ac:dyDescent="0.35">
      <c r="A2" s="1" t="s">
        <v>1</v>
      </c>
      <c r="B2" s="5"/>
      <c r="C2" s="5"/>
      <c r="D2" s="1" t="s">
        <v>2</v>
      </c>
      <c r="E2" s="5"/>
      <c r="F2" s="5"/>
      <c r="G2" s="1" t="s">
        <v>3</v>
      </c>
      <c r="H2" s="5"/>
      <c r="I2" s="5"/>
      <c r="J2" s="4"/>
      <c r="K2" s="4"/>
      <c r="L2" s="4"/>
      <c r="M2" s="4"/>
      <c r="N2" s="4"/>
      <c r="O2" s="4"/>
      <c r="P2" s="4"/>
      <c r="Q2" s="4"/>
      <c r="R2" s="4"/>
      <c r="S2" s="4"/>
    </row>
    <row r="3" spans="1:19" x14ac:dyDescent="0.35">
      <c r="A3" s="3" t="s">
        <v>4</v>
      </c>
      <c r="B3" s="5"/>
      <c r="C3" s="5"/>
      <c r="D3" s="3" t="s">
        <v>5</v>
      </c>
      <c r="E3" s="5"/>
      <c r="F3" s="5"/>
      <c r="G3" s="3" t="s">
        <v>6</v>
      </c>
      <c r="H3" s="5"/>
      <c r="I3" s="5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hidden="1" x14ac:dyDescent="0.35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7</v>
      </c>
      <c r="G4" s="4" t="s">
        <v>9</v>
      </c>
      <c r="H4" s="4" t="s">
        <v>9</v>
      </c>
      <c r="I4" s="4" t="s">
        <v>7</v>
      </c>
      <c r="J4" s="4" t="s">
        <v>7</v>
      </c>
      <c r="K4" s="4" t="s">
        <v>7</v>
      </c>
      <c r="L4" s="4" t="s">
        <v>9</v>
      </c>
      <c r="M4" s="4" t="s">
        <v>9</v>
      </c>
      <c r="N4" s="4" t="s">
        <v>9</v>
      </c>
      <c r="O4" s="4" t="s">
        <v>10</v>
      </c>
      <c r="P4" s="4" t="s">
        <v>9</v>
      </c>
      <c r="Q4" s="4" t="s">
        <v>9</v>
      </c>
      <c r="R4" s="4" t="s">
        <v>11</v>
      </c>
      <c r="S4" s="4" t="s">
        <v>12</v>
      </c>
    </row>
    <row r="5" spans="1:19" hidden="1" x14ac:dyDescent="0.35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 t="s">
        <v>21</v>
      </c>
      <c r="J5" s="4" t="s">
        <v>22</v>
      </c>
      <c r="K5" s="4" t="s">
        <v>23</v>
      </c>
      <c r="L5" s="4" t="s">
        <v>24</v>
      </c>
      <c r="M5" s="4" t="s">
        <v>25</v>
      </c>
      <c r="N5" s="4" t="s">
        <v>26</v>
      </c>
      <c r="O5" s="4" t="s">
        <v>27</v>
      </c>
      <c r="P5" s="4" t="s">
        <v>28</v>
      </c>
      <c r="Q5" s="4" t="s">
        <v>29</v>
      </c>
      <c r="R5" s="4" t="s">
        <v>30</v>
      </c>
      <c r="S5" s="4" t="s">
        <v>31</v>
      </c>
    </row>
    <row r="6" spans="1:19" x14ac:dyDescent="0.35">
      <c r="A6" s="1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x14ac:dyDescent="0.3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ht="72.5" x14ac:dyDescent="0.35">
      <c r="A8" s="4">
        <v>2024</v>
      </c>
      <c r="B8" s="6">
        <v>45474</v>
      </c>
      <c r="C8" s="6">
        <v>45565</v>
      </c>
      <c r="D8" s="4" t="s">
        <v>54</v>
      </c>
      <c r="E8" s="4" t="s">
        <v>55</v>
      </c>
      <c r="F8" s="4" t="s">
        <v>56</v>
      </c>
      <c r="G8" s="4" t="s">
        <v>57</v>
      </c>
      <c r="H8" s="4" t="s">
        <v>58</v>
      </c>
      <c r="I8" s="4" t="s">
        <v>59</v>
      </c>
      <c r="J8" s="4" t="s">
        <v>60</v>
      </c>
      <c r="K8" s="4">
        <v>250</v>
      </c>
      <c r="L8" s="4">
        <v>370</v>
      </c>
      <c r="M8" s="4"/>
      <c r="N8" s="7">
        <f>(70+42+55+38+29+53+41+22+27)/370</f>
        <v>1.0189189189189189</v>
      </c>
      <c r="O8" s="4" t="s">
        <v>52</v>
      </c>
      <c r="P8" s="4" t="s">
        <v>61</v>
      </c>
      <c r="Q8" s="4" t="s">
        <v>71</v>
      </c>
      <c r="R8" s="6">
        <v>45583</v>
      </c>
      <c r="S8" s="4" t="s">
        <v>62</v>
      </c>
    </row>
    <row r="9" spans="1:19" ht="58" x14ac:dyDescent="0.35">
      <c r="A9" s="4">
        <v>2024</v>
      </c>
      <c r="B9" s="6">
        <v>45474</v>
      </c>
      <c r="C9" s="6">
        <v>45565</v>
      </c>
      <c r="D9" s="4" t="s">
        <v>63</v>
      </c>
      <c r="E9" s="4" t="s">
        <v>64</v>
      </c>
      <c r="F9" s="4" t="s">
        <v>56</v>
      </c>
      <c r="G9" s="4" t="s">
        <v>65</v>
      </c>
      <c r="H9" s="4" t="s">
        <v>66</v>
      </c>
      <c r="I9" s="4" t="s">
        <v>59</v>
      </c>
      <c r="J9" s="4" t="s">
        <v>60</v>
      </c>
      <c r="K9" s="4">
        <v>90</v>
      </c>
      <c r="L9" s="4">
        <v>89</v>
      </c>
      <c r="M9" s="4"/>
      <c r="N9" s="8">
        <f>(14+5+7+18+14+8+10+13+2)/89</f>
        <v>1.0224719101123596</v>
      </c>
      <c r="O9" s="4" t="s">
        <v>52</v>
      </c>
      <c r="P9" s="4" t="s">
        <v>61</v>
      </c>
      <c r="Q9" s="4" t="s">
        <v>71</v>
      </c>
      <c r="R9" s="6">
        <v>45583</v>
      </c>
      <c r="S9" s="4" t="s">
        <v>62</v>
      </c>
    </row>
    <row r="10" spans="1:19" ht="72.5" x14ac:dyDescent="0.35">
      <c r="A10" s="4">
        <v>2024</v>
      </c>
      <c r="B10" s="6">
        <v>45474</v>
      </c>
      <c r="C10" s="6">
        <v>45565</v>
      </c>
      <c r="D10" s="4" t="s">
        <v>67</v>
      </c>
      <c r="E10" s="4" t="s">
        <v>68</v>
      </c>
      <c r="F10" s="4" t="s">
        <v>56</v>
      </c>
      <c r="G10" s="4" t="s">
        <v>69</v>
      </c>
      <c r="H10" s="4" t="s">
        <v>70</v>
      </c>
      <c r="I10" s="4" t="s">
        <v>59</v>
      </c>
      <c r="J10" s="4" t="s">
        <v>60</v>
      </c>
      <c r="K10" s="4">
        <v>2550</v>
      </c>
      <c r="L10" s="4">
        <v>1400</v>
      </c>
      <c r="M10" s="4"/>
      <c r="N10" s="8">
        <f>(56+68+16+65+72+25+12+17+22)/1400</f>
        <v>0.25214285714285717</v>
      </c>
      <c r="O10" s="4" t="s">
        <v>52</v>
      </c>
      <c r="P10" s="4" t="s">
        <v>61</v>
      </c>
      <c r="Q10" s="4" t="s">
        <v>71</v>
      </c>
      <c r="R10" s="6">
        <v>45583</v>
      </c>
      <c r="S10" s="4" t="s">
        <v>62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52</v>
      </c>
    </row>
    <row r="2" spans="1:1" x14ac:dyDescent="0.35">
      <c r="A2" t="s">
        <v>53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2024-04-18T21:30:49Z</dcterms:created>
  <dcterms:modified xsi:type="dcterms:W3CDTF">2024-11-25T18:38:49Z</dcterms:modified>
</cp:coreProperties>
</file>